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7"/>
  <workbookPr defaultThemeVersion="166925"/>
  <mc:AlternateContent xmlns:mc="http://schemas.openxmlformats.org/markup-compatibility/2006">
    <mc:Choice Requires="x15">
      <x15ac:absPath xmlns:x15ac="http://schemas.microsoft.com/office/spreadsheetml/2010/11/ac" url="https://synective-my.sharepoint.com/personal/gunnar_stjernberg_synective_se/Documents/USM_P08_09/"/>
    </mc:Choice>
  </mc:AlternateContent>
  <xr:revisionPtr revIDLastSave="2361" documentId="13_ncr:1_{C5DA34C7-1C24-4071-85DF-BA2218EC8E9F}" xr6:coauthVersionLast="47" xr6:coauthVersionMax="47" xr10:uidLastSave="{2D5053A4-7D5A-4FA8-A59F-CFEB71872219}"/>
  <bookViews>
    <workbookView xWindow="-120" yWindow="-120" windowWidth="51840" windowHeight="21240" firstSheet="4" activeTab="4" xr2:uid="{A3D94E4F-C5C6-4A9F-BE0E-6E80682C72BC}"/>
  </bookViews>
  <sheets>
    <sheet name="prel" sheetId="3" state="hidden" r:id="rId1"/>
    <sheet name="Blad2" sheetId="4" state="hidden" r:id="rId2"/>
    <sheet name="Blad1" sheetId="1" state="hidden" r:id="rId3"/>
    <sheet name="Börja här" sheetId="8" r:id="rId4"/>
    <sheet name="Ny Börja här" sheetId="11" r:id="rId5"/>
    <sheet name="Hallvärdar" sheetId="6" r:id="rId6"/>
    <sheet name="Spelschema m funktionär" sheetId="5" r:id="rId7"/>
    <sheet name="Tel lista Seket" sheetId="13" r:id="rId8"/>
    <sheet name="Kiosk" sheetId="7" r:id="rId9"/>
    <sheet name="Körschema" sheetId="12" r:id="rId10"/>
    <sheet name="Total" sheetId="9" r:id="rId11"/>
    <sheet name="Blad1 (2)" sheetId="2" state="hidden" r:id="rId12"/>
    <sheet name="Omklädningsrum" sheetId="10" r:id="rId13"/>
    <sheet name="Sheet1" sheetId="14"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5" i="9" l="1"/>
  <c r="Q33" i="9"/>
  <c r="Q24" i="9"/>
  <c r="O24" i="9"/>
  <c r="N18" i="3"/>
  <c r="M18" i="3"/>
  <c r="N17" i="3"/>
  <c r="M17" i="3"/>
  <c r="N16" i="3"/>
  <c r="M16" i="3"/>
  <c r="N15" i="3"/>
  <c r="M15" i="3"/>
  <c r="N14" i="3"/>
  <c r="M14" i="3"/>
  <c r="N13" i="3"/>
  <c r="M13" i="3"/>
  <c r="N12" i="3"/>
  <c r="M12" i="3"/>
  <c r="N11" i="3"/>
  <c r="M11" i="3"/>
  <c r="N10" i="3"/>
  <c r="M10" i="3"/>
  <c r="N9" i="3"/>
  <c r="M9" i="3"/>
  <c r="N8" i="3"/>
  <c r="M8" i="3"/>
  <c r="N7" i="3"/>
  <c r="M7" i="3"/>
  <c r="N6" i="3"/>
  <c r="M6" i="3"/>
  <c r="N5" i="3"/>
  <c r="M5" i="3"/>
  <c r="N4" i="3"/>
  <c r="M4" i="3"/>
</calcChain>
</file>

<file path=xl/sharedStrings.xml><?xml version="1.0" encoding="utf-8"?>
<sst xmlns="http://schemas.openxmlformats.org/spreadsheetml/2006/main" count="2209" uniqueCount="695">
  <si>
    <t>Koll preliminär planering</t>
  </si>
  <si>
    <t>Lördag</t>
  </si>
  <si>
    <t>Alternativ starttid</t>
  </si>
  <si>
    <t>alternativ</t>
  </si>
  <si>
    <t>Match 1</t>
  </si>
  <si>
    <t>Match 2</t>
  </si>
  <si>
    <t>Vassunda IF</t>
  </si>
  <si>
    <t>Huddinge HK</t>
  </si>
  <si>
    <t>A</t>
  </si>
  <si>
    <t>Haninge HK</t>
  </si>
  <si>
    <t>Tyresö Handboll</t>
  </si>
  <si>
    <t>13.10</t>
  </si>
  <si>
    <t>Borlänge HK</t>
  </si>
  <si>
    <t>Vadstena HF</t>
  </si>
  <si>
    <t>HK Aranäs Blå</t>
  </si>
  <si>
    <t>Sannadals SK</t>
  </si>
  <si>
    <t>IFK Skövde HK Blå</t>
  </si>
  <si>
    <t>B</t>
  </si>
  <si>
    <t>14.20</t>
  </si>
  <si>
    <t>Örebro SK U 2</t>
  </si>
  <si>
    <t>IF Hellton Karlstad</t>
  </si>
  <si>
    <t>IFK Nyköping</t>
  </si>
  <si>
    <t>15.30</t>
  </si>
  <si>
    <t>C</t>
  </si>
  <si>
    <t>KFUM Trollhättan</t>
  </si>
  <si>
    <t>Falu HK</t>
  </si>
  <si>
    <t>16.40</t>
  </si>
  <si>
    <t>Bodens BK HF</t>
  </si>
  <si>
    <t>D</t>
  </si>
  <si>
    <t>17.50</t>
  </si>
  <si>
    <t>19.00</t>
  </si>
  <si>
    <t>E</t>
  </si>
  <si>
    <t>20.10</t>
  </si>
  <si>
    <t>Vassunda IF 2</t>
  </si>
  <si>
    <t>Sollentuna HK</t>
  </si>
  <si>
    <t>Serie</t>
  </si>
  <si>
    <t>Matchdag</t>
  </si>
  <si>
    <t>Datum</t>
  </si>
  <si>
    <t>Hall start</t>
  </si>
  <si>
    <t>Match start</t>
  </si>
  <si>
    <t>Match slut</t>
  </si>
  <si>
    <t>Hemmalag</t>
  </si>
  <si>
    <t>Bortalag</t>
  </si>
  <si>
    <t>Hall</t>
  </si>
  <si>
    <t>F11 Nivå 2 Norra (medel)</t>
  </si>
  <si>
    <t>Skånela IF 2</t>
  </si>
  <si>
    <t>Knivsta CIK-A</t>
  </si>
  <si>
    <t>Rimbo HK Roslagen</t>
  </si>
  <si>
    <t>Flickor - F12 Öst - F12 Nivå 3 (lätt)</t>
  </si>
  <si>
    <t>AIK</t>
  </si>
  <si>
    <t>P12 Nivå 3 Norra (lätt)</t>
  </si>
  <si>
    <t>Knivsta CIK-B</t>
  </si>
  <si>
    <t>USM Steg 2 P14</t>
  </si>
  <si>
    <t>ledig tid</t>
  </si>
  <si>
    <t>P13 Nivå 3 (lätt)</t>
  </si>
  <si>
    <t>Söndag</t>
  </si>
  <si>
    <t>HK Silwing-Troja 2</t>
  </si>
  <si>
    <t>Plac. 3 grupp D</t>
  </si>
  <si>
    <t>Plac. 2 grupp E</t>
  </si>
  <si>
    <t>Plac. 1 grupp A</t>
  </si>
  <si>
    <t>Plac. 1 grupp B</t>
  </si>
  <si>
    <t>Plac. 2 grupp A</t>
  </si>
  <si>
    <t>Plac. 2 grupp B</t>
  </si>
  <si>
    <t>Plac. 1 grupp C</t>
  </si>
  <si>
    <t>Plac. 1 grupp D</t>
  </si>
  <si>
    <t>Plac. 3 grupp A</t>
  </si>
  <si>
    <t>Plac. 2 grupp C</t>
  </si>
  <si>
    <t>Plac. 3 grupp B</t>
  </si>
  <si>
    <t>Plac. 2 grupp D</t>
  </si>
  <si>
    <t>Plac. 3 grupp C</t>
  </si>
  <si>
    <t>Plac. 1 grupp E</t>
  </si>
  <si>
    <t>Förlorare plac. 3D-2E</t>
  </si>
  <si>
    <t>Plac. 3 grupp E</t>
  </si>
  <si>
    <t>P12 Nivå 2 Norra (medel)</t>
  </si>
  <si>
    <t>Kungsängens SK</t>
  </si>
  <si>
    <t>F14 Nivå 2 Norra (medel)</t>
  </si>
  <si>
    <t>Spånga HK 2</t>
  </si>
  <si>
    <t>Tidig version (GÄLLER EJ)</t>
  </si>
  <si>
    <t>Tid</t>
  </si>
  <si>
    <t>Hallansvar</t>
  </si>
  <si>
    <t>Domaransvar</t>
  </si>
  <si>
    <t>Serie_Id</t>
  </si>
  <si>
    <t>Klister</t>
  </si>
  <si>
    <t>USM</t>
  </si>
  <si>
    <t>31 535 293</t>
  </si>
  <si>
    <t>nej</t>
  </si>
  <si>
    <t>31 579 622</t>
  </si>
  <si>
    <t>Flytta till CIK-B 9,30-10,30</t>
  </si>
  <si>
    <t>31 535 294</t>
  </si>
  <si>
    <t>31 537 654</t>
  </si>
  <si>
    <t>31 535 295</t>
  </si>
  <si>
    <t>Förbund</t>
  </si>
  <si>
    <t>Match 9</t>
  </si>
  <si>
    <t>Match 10</t>
  </si>
  <si>
    <t>Match 3</t>
  </si>
  <si>
    <t>Match 11</t>
  </si>
  <si>
    <t>Match 4</t>
  </si>
  <si>
    <t>Match 12</t>
  </si>
  <si>
    <t>Match 5</t>
  </si>
  <si>
    <t>Match 13</t>
  </si>
  <si>
    <t>Match 6</t>
  </si>
  <si>
    <t>Match 14</t>
  </si>
  <si>
    <t>Match 7</t>
  </si>
  <si>
    <t>Match 15</t>
  </si>
  <si>
    <t>Match 8</t>
  </si>
  <si>
    <t>Match 16</t>
  </si>
  <si>
    <t>senarelägg 30 min</t>
  </si>
  <si>
    <t>31 538 027</t>
  </si>
  <si>
    <t>Flytta match</t>
  </si>
  <si>
    <t>31 646 469</t>
  </si>
  <si>
    <t>31 646 713</t>
  </si>
  <si>
    <t>31 646 475</t>
  </si>
  <si>
    <t>Kiosk</t>
  </si>
  <si>
    <t>Sek A</t>
  </si>
  <si>
    <t>Sek B</t>
  </si>
  <si>
    <t>Speaker A</t>
  </si>
  <si>
    <t>Speaker B</t>
  </si>
  <si>
    <t>Hallvärd A</t>
  </si>
  <si>
    <t>Korridor</t>
  </si>
  <si>
    <t>Hallvärd B</t>
  </si>
  <si>
    <t>Filmare</t>
  </si>
  <si>
    <t>x=USM matcher</t>
  </si>
  <si>
    <t>VIF USM i Vassunda 2023</t>
  </si>
  <si>
    <t>Lag som arrangerar och hjälps åt med alla helgerna: F09/10,  P08/09,  Herrjunior</t>
  </si>
  <si>
    <t>Alla delprojektledare är välkomna att redigera detta dokument</t>
  </si>
  <si>
    <t>2023/ P16 steg 3</t>
  </si>
  <si>
    <t>2023/ P18 steg 1</t>
  </si>
  <si>
    <t>2023/P14 steg 2</t>
  </si>
  <si>
    <t>Arrangör / Projektledare</t>
  </si>
  <si>
    <t>Therese Andersson 070-3460355 /Helena Axelsson/Fredrik Hedman/ Mumman Bjernulf/ Camilla Lindberg</t>
  </si>
  <si>
    <t>Daniel Schön - tävlingsledare</t>
  </si>
  <si>
    <t>Karin Reuterdahl</t>
  </si>
  <si>
    <t>Delprojektledare</t>
  </si>
  <si>
    <t>Kolla VIF dokument och från HF om USM och fyll på ansvarsuppgifter här</t>
  </si>
  <si>
    <t>Cecilia Rasmussen, 076-326 14 03</t>
  </si>
  <si>
    <t>Therese andersson</t>
  </si>
  <si>
    <t>Nina och Anki</t>
  </si>
  <si>
    <t>Fördela ansvar enligt detta dokument</t>
  </si>
  <si>
    <t>Ingemar Hamlin, 070-438 24 13</t>
  </si>
  <si>
    <t>Säkerställ att du delar dokumentet med behörighet för alla att kunna redigera dokumentet</t>
  </si>
  <si>
    <t>Sv Handbollsförbundet ang tävlingsfrågor (USM jour)</t>
  </si>
  <si>
    <t>Adam Engström, 08-699 65 56 adam.engstrom@handboll.rf.se.</t>
  </si>
  <si>
    <t>Amanda Törner Amanda.Torner@handboll.rf.se 08-6996339</t>
  </si>
  <si>
    <r>
      <rPr>
        <b/>
        <sz val="10"/>
        <color rgb="FF000000"/>
        <rFont val="Arial"/>
      </rPr>
      <t>Kontakta CIK</t>
    </r>
    <r>
      <rPr>
        <sz val="10"/>
        <color rgb="FF000000"/>
        <rFont val="Arial"/>
      </rPr>
      <t>: 
*om funktionärsrum. (Behövs kanske inte.)
*Väskrum? (alt plats på läktare?)
Kontakt: CIK Reception: 018-347644
CIK Vaktmästare: 018-347600</t>
    </r>
  </si>
  <si>
    <t>Namn o tel.</t>
  </si>
  <si>
    <t>CIK i förväg</t>
  </si>
  <si>
    <t>reception 018-34 76 44</t>
  </si>
  <si>
    <t>reception 018-347644</t>
  </si>
  <si>
    <t>Nina kontaktar CIK</t>
  </si>
  <si>
    <t>CIK på plats</t>
  </si>
  <si>
    <t>vaktmästare 018-34 76 00</t>
  </si>
  <si>
    <t>vaktmästare 018-347600</t>
  </si>
  <si>
    <r>
      <t xml:space="preserve">I CIK kan man kontakta de som har restaurangen på </t>
    </r>
    <r>
      <rPr>
        <strike/>
        <sz val="11"/>
        <color theme="1"/>
        <rFont val="Calibri"/>
        <family val="2"/>
        <scheme val="minor"/>
      </rPr>
      <t>info@greatplate.se</t>
    </r>
    <r>
      <rPr>
        <sz val="11"/>
        <color theme="1"/>
        <rFont val="Calibri"/>
        <family val="2"/>
        <scheme val="minor"/>
      </rPr>
      <t xml:space="preserve"> (obs ny restauratör sedan nov-23)
</t>
    </r>
  </si>
  <si>
    <t>Camilla Lindberg</t>
  </si>
  <si>
    <t>Nina L kontaktar nya restarutören och stämmer av</t>
  </si>
  <si>
    <t>Bjud in gästande lag, se sammanställning i eget dokument</t>
  </si>
  <si>
    <t>Therese Andersson</t>
  </si>
  <si>
    <t>Nina L</t>
  </si>
  <si>
    <t>Kontaktperson gästande lag</t>
  </si>
  <si>
    <t>Alexandra Vasquez Guerrero, 073-907 08 52</t>
  </si>
  <si>
    <t>* Ser till att lagen skickar in de uppgifter som efterfrågas, viktigt att fråga om det är någon person som inte får vara med på film i något lag (kan finnas spelare med skyddad indentitet och då kan vi inte filma dessa matcher)</t>
  </si>
  <si>
    <t>Stäm av med HF Öst att de tillsätter domare (domare@handbollost.se)
Står i reglementet att detta ska göras i enlighet med "SDF:ets rutiner", vilka inte finns beskrivna.</t>
  </si>
  <si>
    <t>Mats Hansson, 076-106 00 07</t>
  </si>
  <si>
    <t>Helena Axelsson</t>
  </si>
  <si>
    <t>Anki</t>
  </si>
  <si>
    <t>AH mail till HF Öst 2/11. Svar 6/11 att HF Öst tillsätter</t>
  </si>
  <si>
    <t>Trycka programblad med lagpresentationer och sponsorer, behövs kanske inte</t>
  </si>
  <si>
    <t>Inga programblad. Kontakt med mf-ansv gjord</t>
  </si>
  <si>
    <t>Lägg in spelschema i detta dokument</t>
  </si>
  <si>
    <t>spelschema finns på hemsidan</t>
  </si>
  <si>
    <t>Alexandra Helgesson</t>
  </si>
  <si>
    <t>Bemanna kiosk och hallvärdar hela helgen, även när det är andra matcher som ej är USM</t>
  </si>
  <si>
    <t>Madelene Malmström (kiosk)</t>
  </si>
  <si>
    <t>F09/10 Bemanna alla funktionärer utom domare</t>
  </si>
  <si>
    <t>Malin Ahrne, mahrne@yahoo.com 0700-925466</t>
  </si>
  <si>
    <t>F08/09 Fredrik Wahlström, Magnus Nikkarainen</t>
  </si>
  <si>
    <t>P08/09 Bemanna alla funktionärer utom domare</t>
  </si>
  <si>
    <t>Carl Lindner, 070 -6128099 Carllindner74@gmail.com</t>
  </si>
  <si>
    <t>Chantal Binua</t>
  </si>
  <si>
    <t>Herrjunior Bemanna alla funktionärer utom domare</t>
  </si>
  <si>
    <t>Inger Hasselberg, 076-627 41 00, inger.hasselberg@live.se</t>
  </si>
  <si>
    <t>Inger Hasselberg, 
076-627 4100, inger.hasselberg@live.se</t>
  </si>
  <si>
    <t>Nina Lindqvist</t>
  </si>
  <si>
    <t>VIFfunktionärsansvarig</t>
  </si>
  <si>
    <t>Håkan Medelberg, Funktionar.handboll@vassundaif.se</t>
  </si>
  <si>
    <t>Ta fram arbetsbeskrivningar / funktionärsanvisningar till alla funktionärer, inklusive tävlingsreglemente till platsansvarig</t>
  </si>
  <si>
    <t>VIF tävlingsansvarig</t>
  </si>
  <si>
    <t>Rickard Lans, 070-289 19 14, tavling.handboll@vassundaif.se</t>
  </si>
  <si>
    <t>Rickard Lans, 070-2166500, tavling.handboll@vassundaif.se</t>
  </si>
  <si>
    <r>
      <rPr>
        <b/>
        <sz val="10"/>
        <color rgb="FF000000"/>
        <rFont val="Arial"/>
      </rPr>
      <t>USM Tävlingsansvarig</t>
    </r>
    <r>
      <rPr>
        <sz val="10"/>
        <color rgb="FF000000"/>
        <rFont val="Arial"/>
      </rPr>
      <t xml:space="preserve"> 
* Ansvarar för tävlingen och bör vara väl bekant med de tävlingsregler som är satta av Svenska Handbollsförbundet vad gäller USM. (Benämns "lokal tävlingsansvarig", "lokal tävlingsledare", eller "arrangerande förenings tävlingsansvarig" i tävlingsreglementet). 
* Ska vara på plats i matcharenan och hantera eventuella protester (gäller ej U14) och WO genom att kontakta SHFs tävlingsansvarige (USM jour, se rad 11). 
* Det är inte lämpligt att lokal tävlingsansvarig under helgen har en aktiv roll i den arrangerande föreningens deltagande lag. 
* Ha en utskrift av Gjensidige USM:s tävlingsreglemente tillgängligt i matcharenan.</t>
    </r>
  </si>
  <si>
    <t>Inger Persson, 073-827 5861 (hade inget att göra 2021, U14 får inte lämna in protester)</t>
  </si>
  <si>
    <t>Helena Axelsson 070-8624494</t>
  </si>
  <si>
    <t>Huvudansvarig Sekretariat</t>
  </si>
  <si>
    <t>Fredrik Hedman 070-1484669</t>
  </si>
  <si>
    <t>Linus Jonsson</t>
  </si>
  <si>
    <t>* Skriv ut Fairplay-blanketter i förväg till alla matcher (förbundet skickar mall).
* Se till så att konferenciern/speakern får utskrivna laguppställningar, aktuella inför varje match. De flesta lag har med sig utskrifter inför varje match, lämna över dem när sekretariatet skrivit in laguppställningen. Lagen skickar även uppställningen i förväg till den som bjuder in gästande lag, skriv gärna ut ett ex av den och ta med.
* Påminn sekretariatet inför varje match att de ska be att få se ledarnas tränarlicens och markera i protokollet (se tävlingsreglementet för vilken utbildning de minst ska ha)
* Kontrollera inför varje match att den som ska föra protokoll har EMP-utbildning.
* Informera domarna om Fairplay-bedömning innan varje match
* Informera lagledarna innan match att de ska utse matchens lirare i sitt eget lag och be dem meddela sekretariatet direkt efter matchen. 
* Överlämna info om matchens lirare till speakern.
* Be domarna fylla i Fairplay-blanketten efter varje match, samla in och ladda upp samtliga blanketter i förbundets databas senast 1 timme efter avslutad turnering (förbundet skickar info om hur detta går till).
* Det är en fördel om personen inte behöver sitta i sekretariatet, det blir mycket ändå. Kan gärna delas på två personer (en dag var). Går bra att kombinera med att vara tävlingsansvarig.</t>
  </si>
  <si>
    <t>Clever Service för domarräkningar</t>
  </si>
  <si>
    <t>Huvudansvarig för livesändning av matcherna</t>
  </si>
  <si>
    <t>Ingela Blomberg, 072-341 39 12, Peter Blomberg 072- 403 63 59</t>
  </si>
  <si>
    <t>Gunnar Stjernberg</t>
  </si>
  <si>
    <t>* Säkerställer fungerande utrustning m.m. (Föreningen har utrustning som kan lånas.)</t>
  </si>
  <si>
    <t>Huvudansvarig Kiosk</t>
  </si>
  <si>
    <t>Madelene Malmström, 070-996 48 77, Veronica Lidman, 070-642 43 44</t>
  </si>
  <si>
    <t>Mumman Bjernulf 070-6310884</t>
  </si>
  <si>
    <t>Madelene Malmström</t>
  </si>
  <si>
    <t>* Inventerar och handlar till kiosken</t>
  </si>
  <si>
    <t>Frukt till lagen i omkl.rum</t>
  </si>
  <si>
    <t>Inte aktuellt</t>
  </si>
  <si>
    <t>Huvudansvarig Konferencier/Speaker</t>
  </si>
  <si>
    <t xml:space="preserve">* Sköta ljudanläggning (bra att ha reservbatterier till den trådlösa micken i hall A)
* Se till att all info finns till speaker samt musik, jingel, Vassundasången mm. 
*Ha en plan för inspring och presentation av spelarna (dag 1)
*Läsa på om det som finns på USMs hemsida där det finns text om Fair-play och en jingel vi ska spela upp där alla välkomnas till match
</t>
  </si>
  <si>
    <t>damjuniorerna? camilla frågar.</t>
  </si>
  <si>
    <t>Bemanning</t>
  </si>
  <si>
    <t>Admin (skyltar, omkl rum mm)</t>
  </si>
  <si>
    <t>* Skapa schema för omklädningsrum (extra viktigt om det pågår andra matcher i B-hallen samt matcher före och efter USM) - Informera Vaktmästaren om fördelningen av omklädningsrum
* Skriva ut skyltar till kiosk, omklädningsrum, läktare mm.</t>
  </si>
  <si>
    <t>Beställa MVP-tröjor</t>
  </si>
  <si>
    <t>klart (Karin)</t>
  </si>
  <si>
    <t>Ev Goodie-bag m m, behövs kanske inte</t>
  </si>
  <si>
    <t>Veronica Lidman, 070-642 43 44</t>
  </si>
  <si>
    <t>Flytta gärna en del anvisningar härifrån till adekvat flik</t>
  </si>
  <si>
    <t>Skriv in ditt eget tips till kommande arrangörer här!</t>
  </si>
  <si>
    <t>Skriv gärna in fler små tips direkt under de andra flikarna för att underlätta nästa USM</t>
  </si>
  <si>
    <t>Kalla till uppföljningsmöte för att underlätta för nästa arrangör</t>
  </si>
  <si>
    <t>? Therese Andersson 070-3460355</t>
  </si>
  <si>
    <t>Kalla till nästa USM-steg uppstartsmöte</t>
  </si>
  <si>
    <t>Fredrik Wahlström</t>
  </si>
  <si>
    <t>Informera gästande lag om att det inte är tillåtet med klister i B hallen.</t>
  </si>
  <si>
    <t>Informera gästande lag om att det inte är tillåtet att streama matchen . Endas värdlaget</t>
  </si>
  <si>
    <t>Går det att ha deadline för spelschemat?</t>
  </si>
  <si>
    <t>Nej</t>
  </si>
  <si>
    <t>spelschema sätts av förbundet</t>
  </si>
  <si>
    <t>Invänta ändringar i spelschemat före schemaläggning</t>
  </si>
  <si>
    <t>inga ändringar</t>
  </si>
  <si>
    <t>Överväg att först bemanna upp hela dagen för att sedan stryka pass vid spelschemaändringar,</t>
  </si>
  <si>
    <t>Ja</t>
  </si>
  <si>
    <t>i stället för att först bemanna snålt och sedan behöva lägga till och flytta pass.</t>
  </si>
  <si>
    <t>Ingen lucka i kioskschemat även om det är uppehåll i spelschemat?</t>
  </si>
  <si>
    <t>Ej skiftbyte i kiosk under speluppehåll?</t>
  </si>
  <si>
    <t>Säkerställ att schemaläggare får reda på ändringar i spelschemat</t>
  </si>
  <si>
    <t>Kolla medhjälpande lags egna matcher före schemaläggning.</t>
  </si>
  <si>
    <t>säsongen inte i gång ännu</t>
  </si>
  <si>
    <t>F07/08 Bemanna alla funktionärer utom domare</t>
  </si>
  <si>
    <t>Ingemar Hamlin, 070-438 24 13, ingemar@hamlins.se</t>
  </si>
  <si>
    <t>Ingemar Hamlin, 070-438 24 13, ingemar@hamlins.se, Ingrid Hansson</t>
  </si>
  <si>
    <t>P08/09 Carl Lindner</t>
  </si>
  <si>
    <t>na</t>
  </si>
  <si>
    <t>Damjunior Bemanna alla funktionärer utom domare</t>
  </si>
  <si>
    <t>Anna Bokström, 070-5657539, anna.bokstrom@gmail.com</t>
  </si>
  <si>
    <t>Annica Wennberg, 073-9870086, wannica28@gmail.com</t>
  </si>
  <si>
    <t>P05 Anki Hambäck, Nina Lindquist</t>
  </si>
  <si>
    <t>P07 Bemanna alla funktionärer utom domare</t>
  </si>
  <si>
    <t>Carina Fridsiöö, 070-260 37 22, fridsioo@hotmail.com</t>
  </si>
  <si>
    <t>Therese Andersson, tessanand78@gmail.com</t>
  </si>
  <si>
    <t> </t>
  </si>
  <si>
    <t>Ansvar:</t>
  </si>
  <si>
    <t>Alla delprojektledare</t>
  </si>
  <si>
    <t>USM P14 steg 2 (25-26 nov)</t>
  </si>
  <si>
    <t>Kolla VIF dokument och från SHF om USM och fyll på ansvarsuppgifter här</t>
  </si>
  <si>
    <t>Tips att delprojektledarna inte schemaläggs på pass utan kan vara reserver ifall att någon inte dyker upp eller behöver stöd.</t>
  </si>
  <si>
    <t>Kontaktuppgifter</t>
  </si>
  <si>
    <t>Adam Engström, adam.engstrom@handboll.rf.se, 08-699 65 56</t>
  </si>
  <si>
    <t>Kontakt: CIK Reception: 018-347644</t>
  </si>
  <si>
    <t>CIK Vaktmästare: 018-347600</t>
  </si>
  <si>
    <t>VIF tävlingsansvarig (Sätter spelschemat i Profixio)</t>
  </si>
  <si>
    <t>USMkontakt F14 (Bemanna pass)</t>
  </si>
  <si>
    <t>USMkontakt P18 (bemanna pass)</t>
  </si>
  <si>
    <t>Nina Lindqvist, ninlin001@gmail.com</t>
  </si>
  <si>
    <t>USMkontakt P14 (bemanna pass)</t>
  </si>
  <si>
    <t>USM Tävlingsansvarig</t>
  </si>
  <si>
    <t>Karin och Alexandra</t>
  </si>
  <si>
    <t>Ansvarar för tävlingen och bör vara väl bekant med de tävlingsregler som är satta av Svenska Handbollsförbundet vad gäller USM. (Benämns "lokal tävlingsansvarig", "lokal tävlingsledare", eller "arrangerande förenings tävlingsansvarig" i tävlingsreglementet).</t>
  </si>
  <si>
    <t>Ska vara på plats i matcharenan och hantera eventuella protester (gäller ej U14) och WO genom att kontakta SHFs tävlingsansvarige (USM jour, se rad 13).</t>
  </si>
  <si>
    <t>Det är inte lämpligt att lokal tävlingsansvarig under helgen har en aktiv roll i den arrangerande föreningens deltagande lag.</t>
  </si>
  <si>
    <t>Ha en utskrift av USM:s tävlingsreglemente tillgängligt i matcharenan.</t>
  </si>
  <si>
    <t> Tävlingsansvarig kan ha väst eller liknande för att vara synliga för frågor.</t>
  </si>
  <si>
    <t>Kontaktperson gästande lag och CIK</t>
  </si>
  <si>
    <t>Välkomstbrev till gästande lag (sep sammanställning)</t>
  </si>
  <si>
    <t>Karin xx okt och 11 nov</t>
  </si>
  <si>
    <t>Tips om lunchmöjligheter (förbeställning restaurang på CIK)</t>
  </si>
  <si>
    <t xml:space="preserve">Ser till att lagen skickar in de uppgifter som efterfrågas, </t>
  </si>
  <si>
    <t>Viktigt att fråga om det är någon person som inte får vara med på film i något lag (kan finnas spelare med skyddad indentitet och då kan vi inte filma dessa matcher)</t>
  </si>
  <si>
    <t>Informera gästande lag om att uppvärmning endast får ske efter tillgång till hallen/arna på CIK (eller ute)</t>
  </si>
  <si>
    <t>Beställa MVP-tröjor (2 st per match + 1 extra?)</t>
  </si>
  <si>
    <r>
      <t>Kontakta CIK</t>
    </r>
    <r>
      <rPr>
        <sz val="10"/>
        <color rgb="FF000000"/>
        <rFont val="Arial"/>
        <family val="2"/>
      </rPr>
      <t>:</t>
    </r>
  </si>
  <si>
    <t>Förvarna om stort arrangemang (behov av extra städ?)</t>
  </si>
  <si>
    <t>Förvarna om stort arrangemang (möjlighet till parkering på grusplan)</t>
  </si>
  <si>
    <t xml:space="preserve">Ifall funktionärsrum behövs </t>
  </si>
  <si>
    <t>Gunnar bokat Stormhatten</t>
  </si>
  <si>
    <t>Plats för väskor?</t>
  </si>
  <si>
    <t>Använda övre läktaren?</t>
  </si>
  <si>
    <t>Kontakta restaurang med lunchförfrågan?</t>
  </si>
  <si>
    <t>Samordnare internt och domare</t>
  </si>
  <si>
    <t>Kontakta övriga Vassundalag (USM) och be om kontaktperson för USM</t>
  </si>
  <si>
    <t>Övriga Vassundalag bidrar med att bemanna arbetspassen (sek, kiosk,hallvärdar, Speakers och Filmare)</t>
  </si>
  <si>
    <t>Justera excelark med ansvar och arbetsuppgifter</t>
  </si>
  <si>
    <t>Lägga in spelschema i detta dokument</t>
  </si>
  <si>
    <t>Stäm av med HF Öst att de tillsätter domare (domare@handbollost.se) Står i reglementet att detta ska göras i enlighet med "SDF:ets rutiner", vilka inte finns beskrivna.</t>
  </si>
  <si>
    <t xml:space="preserve">AH mail till HF Öst 2/11. HF Öst svara att de tillsätter domare till alla matcher som finns i Profixio. </t>
  </si>
  <si>
    <t xml:space="preserve">OBS: För USM för U14 kan det vara unga domare. </t>
  </si>
  <si>
    <t>Clever Service för domarräkningar (importera serie inför arrangemang)</t>
  </si>
  <si>
    <t>Strul m överf från Profixio, men support fr Cleverservice är kontaktad och beredd att göra en manuell överföring</t>
  </si>
  <si>
    <t>Cleverservice (Godkänn skyndsamt domarräkningar efter genomfört USM)</t>
  </si>
  <si>
    <t>Tillsätta sekretariat</t>
  </si>
  <si>
    <t>Ev erbjuda dem som ska sitta i sek att ses ett par dagar innan USM för genomgång av tävlingsbestämmelser som är speciella för USM</t>
  </si>
  <si>
    <t>Lägga in matchnr i lista i sekretariatet så att man lätt hittar det ifall det blir tight mellan matcher.</t>
  </si>
  <si>
    <t>Kontrollera (inför varje match) att den som ska föra protokoll har EMP-utbildning.</t>
  </si>
  <si>
    <r>
      <t xml:space="preserve">Se till så att konferenciern/speakern får </t>
    </r>
    <r>
      <rPr>
        <b/>
        <sz val="10"/>
        <color rgb="FF000000"/>
        <rFont val="Arial"/>
        <family val="2"/>
      </rPr>
      <t>utskrivna laguppställningar</t>
    </r>
    <r>
      <rPr>
        <sz val="10"/>
        <color rgb="FF000000"/>
        <rFont val="Arial"/>
        <family val="2"/>
      </rPr>
      <t>, aktuella inför varje match. De flesta lag har med sig utskrifter inför varje match, lämna över dem när sekretariatet skrivit in laguppställningen. Lagen skickar även uppställningen i förväg till den som bjuder in gästande lag, skriv gärna ut ett ex av den och ta med.</t>
    </r>
  </si>
  <si>
    <r>
      <rPr>
        <sz val="10"/>
        <color rgb="FF000000"/>
        <rFont val="Arial"/>
      </rPr>
      <t xml:space="preserve">Påminn sekretariatet inför varje match att de ska be att få se </t>
    </r>
    <r>
      <rPr>
        <b/>
        <sz val="10"/>
        <color rgb="FF000000"/>
        <rFont val="Arial"/>
      </rPr>
      <t>ledarnas tränarlicens</t>
    </r>
    <r>
      <rPr>
        <sz val="10"/>
        <color rgb="FF000000"/>
        <rFont val="Arial"/>
      </rPr>
      <t xml:space="preserve"> och markera i protokollet (se tävlingsreglementet för vilken utbildning de minst ska ha)</t>
    </r>
  </si>
  <si>
    <t>Bra om funktionärer kan ha med egna datorer när det riskerar att bli kort om tid mellan matcher.</t>
  </si>
  <si>
    <t>Schemalägg gärna mer erfarna funktionärer på dagens första matcher. Erbjud mer oerfarna funktionärer att sitta tillsammans med erfarna.</t>
  </si>
  <si>
    <r>
      <t xml:space="preserve">Skriv ut </t>
    </r>
    <r>
      <rPr>
        <b/>
        <sz val="10"/>
        <color rgb="FF000000"/>
        <rFont val="Arial"/>
        <family val="2"/>
      </rPr>
      <t>Fairplay-blanketter</t>
    </r>
    <r>
      <rPr>
        <sz val="10"/>
        <color rgb="FF000000"/>
        <rFont val="Arial"/>
        <family val="2"/>
      </rPr>
      <t xml:space="preserve"> i förväg till alla matcher (förbundet skickar mall).</t>
    </r>
  </si>
  <si>
    <t>Informera domarna om Fairplay-bedömning innan varje match</t>
  </si>
  <si>
    <t>Be domarna fylla i Fairplay-blanketten efter varje match, samla in och ladda upp samtliga blanketter i förbundets databas senast 1 timme efter avslutad turnering (förbundet skickar info om hur detta går till).</t>
  </si>
  <si>
    <r>
      <t xml:space="preserve">Informera lagledarna innan match att de ska utse </t>
    </r>
    <r>
      <rPr>
        <b/>
        <sz val="10"/>
        <color rgb="FF000000"/>
        <rFont val="Arial"/>
        <family val="2"/>
      </rPr>
      <t>matchens lirare</t>
    </r>
    <r>
      <rPr>
        <sz val="10"/>
        <color rgb="FF000000"/>
        <rFont val="Arial"/>
        <family val="2"/>
      </rPr>
      <t xml:space="preserve"> i sitt eget lag och be dem meddela sekretariatet direkt efter matchen.</t>
    </r>
  </si>
  <si>
    <t>Överlämna info om matchens lirare till speakern.</t>
  </si>
  <si>
    <t>Det är en fördel om personen inte behöver sitta i sekretariatet, det blir mycket ändå. Kan gärna delas på två personer (en dag var). Går bra att kombinera med att vara tävlingsansvarig.</t>
  </si>
  <si>
    <t>Lär sig om Solidsport och sätter upp konto m.m.</t>
  </si>
  <si>
    <t>Säkerställer fungerande utrustning m.m. (Föreningen har utrustning till en hall som kan lånas.)</t>
  </si>
  <si>
    <t>Ställer upp utrustning(stativ och platta) och skärmar av runt omkring</t>
  </si>
  <si>
    <t>Schemalägger filmningen</t>
  </si>
  <si>
    <t>Finnas tillhands för filmarna vid problem</t>
  </si>
  <si>
    <t>I A-hallen finns få eluttag, bra att ha med skarvsladd och sladd m grenuttag</t>
  </si>
  <si>
    <t>Huvudansvarig Kiosk och hallvärd</t>
  </si>
  <si>
    <t>Fördelar arbetspassen</t>
  </si>
  <si>
    <t>Fördelar det som ska säljas i kiosken (toast och bakverk) mellan lagen</t>
  </si>
  <si>
    <t>Inventerar och handlar till kiosken (se sep instruktion om kiosken)</t>
  </si>
  <si>
    <t>Ej nödvändigt</t>
  </si>
  <si>
    <t>Skriver ut skyltar till kiosken där även föreningens logga framgår tydligt</t>
  </si>
  <si>
    <t>I CIK minst 1 hallvärd vid omklädningsrummen(60 min före match och 30 min efter) och 1 på läktaren, ev ytterligare 1 hallvärd när B-hallen används</t>
  </si>
  <si>
    <t>Kolla ifall kod till nyckelskåp ändrats så att värden i spelarkorridoren kan få tags</t>
  </si>
  <si>
    <t>Läsa på om det som finns på USMs hemsida där det finns text om Fair-play och en jingel vi ska spela upp där alla välkomnas till match</t>
  </si>
  <si>
    <t>Se till att all info (+manus) finns till speaker samt musik, jingel, Vassundasången mm. (Pärm/mapp med laguppställningar)</t>
  </si>
  <si>
    <t>Ha en plan för inspring och presentation av spelarna (dag 1)</t>
  </si>
  <si>
    <t>Sköta ljudanläggning (bra att ha reservbatterier till den trådlösa micken i hall A)</t>
  </si>
  <si>
    <t>Schemalägga speakerpass</t>
  </si>
  <si>
    <t>Se till att matchenslirare-t-shirt finns hos speaker innan matchstart (se sekretariatsansvar)</t>
  </si>
  <si>
    <t>Instruktion speaker: Säga namnen på spelarna för de matcher där vi kommer köra lineup, Säga namnet på utsedd MVP efter varje match, Berätta vilka som skall spela och när matchen börjar och redovisa slutresultatet efter matchen, Om man får feeling: Kommentera ngn intressant matchhändelse</t>
  </si>
  <si>
    <t>Praktiskt under arrangemanget</t>
  </si>
  <si>
    <t>Skapa schema för omklädningsrum (extra viktigt om det pågår andra matcher i B-hallen samt matcher före och efter USM) - Informera Vaktmästaren om fördelningen av omklädningsrum</t>
  </si>
  <si>
    <t>Gunnar</t>
  </si>
  <si>
    <t>Skriva ut skyltar till kiosk, omklädningsrum, läktare mm.</t>
  </si>
  <si>
    <t>Ev Goodie-bag (om ork finns, ej nödvändigt)</t>
  </si>
  <si>
    <t>Trycka programblad med lagpresentationer och sponsorer (behövs kanske inte)</t>
  </si>
  <si>
    <t>Schema för platsansvarig och hallvärdar</t>
  </si>
  <si>
    <t xml:space="preserve">Matchvärdar hjälper till att skapa en välkomnande, trivsam och trygg miljö där barn och ungdomar kan ha roligt och utvecklas. </t>
  </si>
  <si>
    <t xml:space="preserve">Match/hallvärden ska ha en gul väst med ”Matchvärd” och inte ha något annat uppdrag samtidigt. I CIK finns västarna i rummet mellan de två föreningspentryna.  </t>
  </si>
  <si>
    <t>CIK kräver att vi bevakar spelarkorridoren 60 minuter före till 30 minuter efter match.</t>
  </si>
  <si>
    <t>Hallvärd: Spelarkorridor/omklädningsrum </t>
  </si>
  <si>
    <t xml:space="preserve">* släpper in och ut lag och domare i låsta omklädningsrum (enligt planering för omklädningsrum).  </t>
  </si>
  <si>
    <t xml:space="preserve">* Ser till att endast behöriga spelare och funktionärer finns i spelarkorridoren och södra korridoren  </t>
  </si>
  <si>
    <t xml:space="preserve">*kollar även dörren till spelaringången, om någon går ut där så måste man gå dit och dra igen dörren så den låser. </t>
  </si>
  <si>
    <t xml:space="preserve">* kollar omklädningsrummen efter varje lag och tar hand om större skräp som går att plocka för hand. Torka golvet om det är mycket blött efter duschar  </t>
  </si>
  <si>
    <t xml:space="preserve">*Säkerställ att regler kring uteskor efterföljs (vilket är viktigt för att undvika hala golv och skaderisk för spelarna samt onödigt golvslitage)  </t>
  </si>
  <si>
    <t xml:space="preserve">* Se till att inga åskådare befinner sig nära plan när match pågår samt att inga bollar finns i hallen när match pågår  </t>
  </si>
  <si>
    <t>Match/Hallvärd: Läktare A och B</t>
  </si>
  <si>
    <r>
      <rPr>
        <sz val="11"/>
        <color rgb="FF000000"/>
        <rFont val="Calibri"/>
      </rPr>
      <t xml:space="preserve">I A-hallen sätts </t>
    </r>
    <r>
      <rPr>
        <b/>
        <sz val="12.5"/>
        <color rgb="FF000000"/>
        <rFont val="Calibri"/>
      </rPr>
      <t xml:space="preserve">vepor upp </t>
    </r>
    <r>
      <rPr>
        <sz val="12.5"/>
        <color rgb="FF000000"/>
        <rFont val="Calibri"/>
      </rPr>
      <t>enligt instruktion på hemsidan. Vepor kan sitta uppe från lördag till söndag (under USM). Hallvärd hjälper till att ta ner vepor på söndag enligt instruktion på hemsidan. </t>
    </r>
  </si>
  <si>
    <r>
      <t xml:space="preserve">*Säkerställ att idrottsutövare och besökare snarast </t>
    </r>
    <r>
      <rPr>
        <b/>
        <sz val="12.5"/>
        <color rgb="FF000000"/>
        <rFont val="Calibri"/>
        <scheme val="minor"/>
      </rPr>
      <t>utrymmer lokalen vid brandlarm</t>
    </r>
    <r>
      <rPr>
        <sz val="12.5"/>
        <color rgb="FF000000"/>
        <rFont val="Calibri"/>
        <scheme val="minor"/>
      </rPr>
      <t> </t>
    </r>
  </si>
  <si>
    <t>*Se till att inga åskådare befinner sig nära plan när match pågår samt att inga bollar finns i hallen när match pågår </t>
  </si>
  <si>
    <t>*Stötta domaren/domarna och funktionärer innan, under och efter match. Tänk på att det är domarna som dömer matchen/matcherna.  </t>
  </si>
  <si>
    <t>*Arbeta för att upprätthålla ”nolltolerans” (se nedan) kring spelplanen/spelplanerna </t>
  </si>
  <si>
    <t>*Påtala om någon utanför spelplanen uppträder på ett olämpligt sätt. Först och främst för personen själv, men även för ledaren till laget som person är kopplad till. </t>
  </si>
  <si>
    <t xml:space="preserve">*Om någon person på ett mycket olämpligt sätt skulle bryta mot nolltoleransens punkter så har matchvärden i uppgift att skriftligt informera VIF Handbolls Styrelse. </t>
  </si>
  <si>
    <t>Styrelsen informerar klubben personen är kopplad till och regionens Handbollsförbund. Matchvärden äger dock inte rätt att avvisa person/personer från hallen. </t>
  </si>
  <si>
    <t>Platsansvarig / tävlingsvärd finns till hands för gästande lag och alla andra vid frågor, tar emot de som ska filma och ev ge instruktioner, samt prickar av alla funktionärer</t>
  </si>
  <si>
    <t>Nyckeltag brukar vi få av vaktmästaren när vi kommer dit, finns annars i kiosken.</t>
  </si>
  <si>
    <t>Hallvärd korridor: Taggar till omklädningsrum finns i lilla kassaskåpet på väggen vid omklädningsrummen. Koden finns vid receptionen enligt Håkan. Det finns två taggar till hallvärdar och en lånetag till varje omklädningsrum.</t>
  </si>
  <si>
    <t>tider</t>
  </si>
  <si>
    <t>Platsansvarig/värd</t>
  </si>
  <si>
    <t>tider (08-20)</t>
  </si>
  <si>
    <t>Hallvärd, korridor och omklädning</t>
  </si>
  <si>
    <t>tider (08.30-20)</t>
  </si>
  <si>
    <t>Hallvärd läktare A</t>
  </si>
  <si>
    <t>tider (08.30-18.45)</t>
  </si>
  <si>
    <t>Hallvärd läktare B</t>
  </si>
  <si>
    <t>08.00-20.00</t>
  </si>
  <si>
    <t>08-11</t>
  </si>
  <si>
    <t>F08/09/10 Malin Ahrne 0700-925466</t>
  </si>
  <si>
    <t>08.30-11.30</t>
  </si>
  <si>
    <t>P08/09 Johan 0705-329154</t>
  </si>
  <si>
    <t>8.30-12</t>
  </si>
  <si>
    <t>F14 Magnus Lindell 0708712411</t>
  </si>
  <si>
    <t>11-14</t>
  </si>
  <si>
    <t>F14: Niklas K 0707-767771</t>
  </si>
  <si>
    <t>11.30-14.30</t>
  </si>
  <si>
    <t>F14 Steini 076-1005136</t>
  </si>
  <si>
    <t>12-15.30</t>
  </si>
  <si>
    <t xml:space="preserve">F14  </t>
  </si>
  <si>
    <t>14-17</t>
  </si>
  <si>
    <t>F14: Rickard E 0721-775803</t>
  </si>
  <si>
    <t>14.30-17</t>
  </si>
  <si>
    <t>F14 Sara D 0702-424001</t>
  </si>
  <si>
    <t>15.30-18.30</t>
  </si>
  <si>
    <t>P08/09 Lina 070-7216845</t>
  </si>
  <si>
    <t>17-20</t>
  </si>
  <si>
    <t xml:space="preserve">P08/09 Linda 070-2094864 </t>
  </si>
  <si>
    <t xml:space="preserve">P08/09 Chantal  072-5654331 </t>
  </si>
  <si>
    <t>tider (08.10-19.30)</t>
  </si>
  <si>
    <t>tider (09-19.10)</t>
  </si>
  <si>
    <t>tider (10-19.20)</t>
  </si>
  <si>
    <t>09.00 - 15.30</t>
  </si>
  <si>
    <t>08.00-11.30</t>
  </si>
  <si>
    <r>
      <rPr>
        <sz val="10"/>
        <color rgb="FFFF0000"/>
        <rFont val="Arial"/>
      </rPr>
      <t xml:space="preserve">P2010 </t>
    </r>
    <r>
      <rPr>
        <sz val="10"/>
        <color rgb="FF000000"/>
        <rFont val="Arial"/>
      </rPr>
      <t>David Brunet - 0732533680</t>
    </r>
  </si>
  <si>
    <r>
      <rPr>
        <sz val="10"/>
        <color rgb="FFFF0000"/>
        <rFont val="Arial"/>
      </rPr>
      <t xml:space="preserve">P2010: </t>
    </r>
    <r>
      <rPr>
        <sz val="10"/>
        <color rgb="FF000000"/>
        <rFont val="Arial"/>
      </rPr>
      <t>(Axel) Hanna Edström Mob: 070-6120669</t>
    </r>
  </si>
  <si>
    <t>10-12.30</t>
  </si>
  <si>
    <r>
      <rPr>
        <sz val="10"/>
        <color rgb="FFFF0000"/>
        <rFont val="Arial"/>
      </rPr>
      <t>P2010</t>
    </r>
    <r>
      <rPr>
        <sz val="10"/>
        <color rgb="FF000000"/>
        <rFont val="Arial"/>
      </rPr>
      <t xml:space="preserve"> Linda Görgård 0707947682</t>
    </r>
  </si>
  <si>
    <r>
      <rPr>
        <sz val="10"/>
        <color rgb="FFFF0000"/>
        <rFont val="Arial"/>
      </rPr>
      <t>P2010:  (</t>
    </r>
    <r>
      <rPr>
        <sz val="10"/>
        <color rgb="FF000000"/>
        <rFont val="Arial"/>
      </rPr>
      <t>Hugo) Therese Lunqvist 0733-322 428</t>
    </r>
  </si>
  <si>
    <r>
      <rPr>
        <sz val="10"/>
        <color rgb="FFFF0000"/>
        <rFont val="Arial"/>
      </rPr>
      <t xml:space="preserve">P2010: </t>
    </r>
    <r>
      <rPr>
        <sz val="10"/>
        <color rgb="FF000000"/>
        <rFont val="Arial"/>
      </rPr>
      <t>(Tage) per Larsson 0733-461467</t>
    </r>
  </si>
  <si>
    <t>12.30-15</t>
  </si>
  <si>
    <r>
      <rPr>
        <sz val="10"/>
        <color rgb="FFFF0000"/>
        <rFont val="Arial"/>
      </rPr>
      <t xml:space="preserve">P2010 </t>
    </r>
    <r>
      <rPr>
        <sz val="10"/>
        <color rgb="FF000000"/>
        <rFont val="Arial"/>
      </rPr>
      <t>Jeanette Meland 0735 363313</t>
    </r>
  </si>
  <si>
    <t>Efter 15.30 "bara" ansvar för kiosk och hallvärdar</t>
  </si>
  <si>
    <t>14.30-16</t>
  </si>
  <si>
    <t>P2008/09 Alexandra 0708-395406</t>
  </si>
  <si>
    <t>P0809: Karin 070-3576622</t>
  </si>
  <si>
    <t>15-18</t>
  </si>
  <si>
    <t>Seriematcher</t>
  </si>
  <si>
    <t>16-18.15</t>
  </si>
  <si>
    <t>16-18.00</t>
  </si>
  <si>
    <t>Sista seriematchen på söndag flyttad så tidigare avslut.</t>
  </si>
  <si>
    <t>Spelschema - sekretariat - speaker - DJ - filmning</t>
  </si>
  <si>
    <t>Vi tillsätter sekretariat endast till USM-matcherna</t>
  </si>
  <si>
    <t>Behåll lagbeteckningen i rutan tillsammans med namn o telnr.</t>
  </si>
  <si>
    <t>Sekretariatsgrejer finns i ett förråd vid södra passagen från korridoren till A-hallen.</t>
  </si>
  <si>
    <t xml:space="preserve">Nyckeltag dit finns i ett mindre kodskåp vid högra dörren mittemot ett större kodskåp i spelarkorridoren. </t>
  </si>
  <si>
    <t>Ring vaktmästare, 018-34 76 00, för att öppna förrådet om nyckeltag saknas.</t>
  </si>
  <si>
    <t>Inför varje match ska sekretariatet be att få se ledarens träningslicens och markera i Profixio.</t>
  </si>
  <si>
    <t>Sekretariatet ber respektive lagledare att utse matchens lirare ur sitt eget lag (detta för att få en lite mer spridning än målvakt och den som gör mest mål).</t>
  </si>
  <si>
    <t>Sekretariatet lämnar sedan namn till speaker och DJ. DJ lämnar tröja när speaker annonserar ut detta.</t>
  </si>
  <si>
    <t>Lagen ska koppla sina spelare till Profixio, men sekretariatet behöver ändå ha beredskap för att mata in spelarnamn i anslutning till match.</t>
  </si>
  <si>
    <t>Efter avslutad match ska domarna rapportera FairPlay till seket (för registrering i Profixio)</t>
  </si>
  <si>
    <t>1 filmare per hall</t>
  </si>
  <si>
    <t>Hallstart</t>
  </si>
  <si>
    <t>matchstart</t>
  </si>
  <si>
    <t>matchslut</t>
  </si>
  <si>
    <t>hemmalag</t>
  </si>
  <si>
    <t>bortalag</t>
  </si>
  <si>
    <t>Sekretariat 1</t>
  </si>
  <si>
    <t>Sekretariat 2</t>
  </si>
  <si>
    <t>speaker</t>
  </si>
  <si>
    <t>DJ</t>
  </si>
  <si>
    <t>Serie F12</t>
  </si>
  <si>
    <t>Serie P12</t>
  </si>
  <si>
    <t>USM P14 Steg 2</t>
  </si>
  <si>
    <t>P18, Håkan</t>
  </si>
  <si>
    <t>F14, Fredrik</t>
  </si>
  <si>
    <t xml:space="preserve"> Ellinor 070-9992570</t>
  </si>
  <si>
    <t>Lovisa 073-9702623</t>
  </si>
  <si>
    <t>Teo 072-188 88 62</t>
  </si>
  <si>
    <t>Teo</t>
  </si>
  <si>
    <t>P08, Jimmy</t>
  </si>
  <si>
    <t>P18, Nina</t>
  </si>
  <si>
    <t>Pontus  076-593 53 90</t>
  </si>
  <si>
    <t>Nisse 072-535 10 77</t>
  </si>
  <si>
    <t>F14: My och Sofia</t>
  </si>
  <si>
    <t>Pontus</t>
  </si>
  <si>
    <t>Nisse</t>
  </si>
  <si>
    <t>F14: My och Milla</t>
  </si>
  <si>
    <t>Luka 073-850 63 73</t>
  </si>
  <si>
    <t>Max  070-535 08 12</t>
  </si>
  <si>
    <t>Leon 070-203 20 48</t>
  </si>
  <si>
    <t>F14, Steini</t>
  </si>
  <si>
    <t>Luka</t>
  </si>
  <si>
    <t>Max</t>
  </si>
  <si>
    <t>Leon</t>
  </si>
  <si>
    <t>P18, Anki</t>
  </si>
  <si>
    <t>Sam N 076-590 94 71</t>
  </si>
  <si>
    <t>Lukas 070-360 31 52</t>
  </si>
  <si>
    <t>F14: Malin och Makida</t>
  </si>
  <si>
    <t>Sam N</t>
  </si>
  <si>
    <t>Lukas</t>
  </si>
  <si>
    <t>F14:Alma och Sara</t>
  </si>
  <si>
    <t>P18, Lennard</t>
  </si>
  <si>
    <t>P18, Cecilia</t>
  </si>
  <si>
    <t xml:space="preserve">Ebba </t>
  </si>
  <si>
    <t>Irma och Elsa 070-9348474</t>
  </si>
  <si>
    <t>F14, Lina</t>
  </si>
  <si>
    <t>P08, Henrik</t>
  </si>
  <si>
    <t>F14: Ebba, Olivia</t>
  </si>
  <si>
    <t>F14: Idde</t>
  </si>
  <si>
    <t>F14: Hilma</t>
  </si>
  <si>
    <t>F14: Siri, Isabella</t>
  </si>
  <si>
    <t>F14, Thomas</t>
  </si>
  <si>
    <t>Horatio  070-241 11 52</t>
  </si>
  <si>
    <t>Horatio</t>
  </si>
  <si>
    <t>F14, Rille</t>
  </si>
  <si>
    <t>F14: Alma</t>
  </si>
  <si>
    <t>F14: Sara</t>
  </si>
  <si>
    <t>P08 (Gunnar) 0708688445</t>
  </si>
  <si>
    <t>Serie P13</t>
  </si>
  <si>
    <t>Pontus 076-593 53 90</t>
  </si>
  <si>
    <t>F18, Thomas</t>
  </si>
  <si>
    <t>P18, Maria</t>
  </si>
  <si>
    <t>F14: Malin Ahrne</t>
  </si>
  <si>
    <t>Felicia 0760170771</t>
  </si>
  <si>
    <t>Julia och Elin 0768194026</t>
  </si>
  <si>
    <t>Aron 070-920 60 48</t>
  </si>
  <si>
    <t>Sandra 0764063648</t>
  </si>
  <si>
    <t>OBS: Flyttad match</t>
  </si>
  <si>
    <t>Fredrik Wahlstöm</t>
  </si>
  <si>
    <t>073- 686 51 00</t>
  </si>
  <si>
    <t>Håkan Medelberg</t>
  </si>
  <si>
    <t>010- 708 66 60</t>
  </si>
  <si>
    <t>Jimmy Mattsson</t>
  </si>
  <si>
    <t>070- 535 39 42</t>
  </si>
  <si>
    <t>Nina</t>
  </si>
  <si>
    <t>076- 343 46 80</t>
  </si>
  <si>
    <t>Steini</t>
  </si>
  <si>
    <t>076- 100 51 36</t>
  </si>
  <si>
    <t>Anki Hambäck</t>
  </si>
  <si>
    <t>070- 131 91 71</t>
  </si>
  <si>
    <t>Lennard Rasmussen</t>
  </si>
  <si>
    <t>076-943 58 76</t>
  </si>
  <si>
    <t>Cecilia Rasmussen</t>
  </si>
  <si>
    <t>076-326 14 03</t>
  </si>
  <si>
    <t>Lina</t>
  </si>
  <si>
    <t>073- 770 13 54</t>
  </si>
  <si>
    <t>Henrik</t>
  </si>
  <si>
    <t>070- 732 52 30</t>
  </si>
  <si>
    <t>Thomas</t>
  </si>
  <si>
    <t>070- 761 76 98</t>
  </si>
  <si>
    <t>Rille</t>
  </si>
  <si>
    <t>072- 177 58 03</t>
  </si>
  <si>
    <t>Maria</t>
  </si>
  <si>
    <t>070- 930 18 58</t>
  </si>
  <si>
    <t>Schema för kiosken</t>
  </si>
  <si>
    <t xml:space="preserve">P08/09 ser till att det finns toastlängder (med kalkon och ost) och bakverk (gärna någon slags långpannekaka typ kärleksmums, 20 stycken). </t>
  </si>
  <si>
    <t>Toastlängd och Bakverk lämnas i kiosken före första match på lördagen och söndagen. Se schema nedan.</t>
  </si>
  <si>
    <t>Bifoga gärna info om laktos, gluten m m</t>
  </si>
  <si>
    <t>Ring vaktmästare 018-34 76 00, för att öppna kiosken och städskrubben där</t>
  </si>
  <si>
    <t>Pricka av bakverk o toast</t>
  </si>
  <si>
    <t>Ställ sopor utanför kiosken</t>
  </si>
  <si>
    <t>Förslag, ok att ändra</t>
  </si>
  <si>
    <t>Kiosk 1 (namn, telefonnummer)</t>
  </si>
  <si>
    <t>Kiosk 2 (namn, telefonnummer)</t>
  </si>
  <si>
    <t>P08/09 Madelene 0709-964877</t>
  </si>
  <si>
    <t>P08/09 Joakim 0704-152149</t>
  </si>
  <si>
    <t>F14: Malin Ahrne 0700-925466</t>
  </si>
  <si>
    <t>F14: Sara Danielsson 070242401</t>
  </si>
  <si>
    <t>F14: Gunnar Söderström 0708-343248</t>
  </si>
  <si>
    <t>F14: Jenny Söderström</t>
  </si>
  <si>
    <t>P18: Aron 070-920 60 48</t>
  </si>
  <si>
    <t>P18: Max 070-535 08 12</t>
  </si>
  <si>
    <t>08.30-19.00</t>
  </si>
  <si>
    <t>08.30-12</t>
  </si>
  <si>
    <t>F08/09 Madelene 0709-964877</t>
  </si>
  <si>
    <t>P18: Horatio/Maria 070-241 11 52</t>
  </si>
  <si>
    <t>P08/09 Jenny (Linus)</t>
  </si>
  <si>
    <t>P08/09 Chantal 072-5654331</t>
  </si>
  <si>
    <r>
      <rPr>
        <sz val="10"/>
        <color rgb="FF000000"/>
        <rFont val="Arial"/>
      </rPr>
      <t>15.30-</t>
    </r>
    <r>
      <rPr>
        <sz val="10"/>
        <color rgb="FFFF0000"/>
        <rFont val="Arial"/>
      </rPr>
      <t>18</t>
    </r>
  </si>
  <si>
    <t>Sista seriematchen är flyttad så vi kan stänga tidigare</t>
  </si>
  <si>
    <t>Lämnas före kl. 8.00</t>
  </si>
  <si>
    <t>Lördag 25 nov</t>
  </si>
  <si>
    <t>Bakverk1</t>
  </si>
  <si>
    <t>Bakverk 2</t>
  </si>
  <si>
    <t>Bakverk 3</t>
  </si>
  <si>
    <t>Toast 1</t>
  </si>
  <si>
    <t>Toast 2</t>
  </si>
  <si>
    <t>Toast 3</t>
  </si>
  <si>
    <t>Toast 4</t>
  </si>
  <si>
    <t>Toast 5</t>
  </si>
  <si>
    <t>Toast 6</t>
  </si>
  <si>
    <t>Toast 7</t>
  </si>
  <si>
    <t>Toast 8</t>
  </si>
  <si>
    <t>Albin G</t>
  </si>
  <si>
    <t>Albin HT</t>
  </si>
  <si>
    <t xml:space="preserve">Arvid </t>
  </si>
  <si>
    <t>Anton</t>
  </si>
  <si>
    <t>Hannes</t>
  </si>
  <si>
    <t>Jesper</t>
  </si>
  <si>
    <t>Kasper</t>
  </si>
  <si>
    <t xml:space="preserve">Linus </t>
  </si>
  <si>
    <t xml:space="preserve">Lucas </t>
  </si>
  <si>
    <t>Mäktig</t>
  </si>
  <si>
    <t>Wiliam</t>
  </si>
  <si>
    <t>Lämnas före kl. 8.30</t>
  </si>
  <si>
    <t>Söndag 26 nov</t>
  </si>
  <si>
    <t>P18: Nisse 072-535 10 77</t>
  </si>
  <si>
    <t>F14: Lina T</t>
  </si>
  <si>
    <r>
      <rPr>
        <sz val="11"/>
        <color rgb="FFFF0000"/>
        <rFont val="Calibri"/>
        <scheme val="minor"/>
      </rPr>
      <t>Förslag:</t>
    </r>
    <r>
      <rPr>
        <sz val="11"/>
        <color rgb="FF000000"/>
        <rFont val="Calibri"/>
        <scheme val="minor"/>
      </rPr>
      <t xml:space="preserve"> Vi köper in toastlängder till dag 2 vid behov  </t>
    </r>
  </si>
  <si>
    <t>Körschema</t>
  </si>
  <si>
    <t>Dag</t>
  </si>
  <si>
    <t>Lördag 25 november</t>
  </si>
  <si>
    <t>07.50</t>
  </si>
  <si>
    <t>Platsansvariga/Arbetsgrupp på plats</t>
  </si>
  <si>
    <t>Söndag 26 november</t>
  </si>
  <si>
    <t>08.00</t>
  </si>
  <si>
    <t>Hallvärd korridor startar</t>
  </si>
  <si>
    <t>Vepor i A-hallen upp</t>
  </si>
  <si>
    <t>Uppstart kiosk</t>
  </si>
  <si>
    <t>Uppstart sekretariat</t>
  </si>
  <si>
    <t>Kolla matchprotokoll i pärmen</t>
  </si>
  <si>
    <t>Bord och stolar + teknik Speaker &amp; DJ (A-hall)</t>
  </si>
  <si>
    <t>Bord och stolar + teknik Speaker &amp; DJ</t>
  </si>
  <si>
    <t>Kolla tavlan med omklädningsrum</t>
  </si>
  <si>
    <t>08.30</t>
  </si>
  <si>
    <t>Hallvärd A startar</t>
  </si>
  <si>
    <t>Hallvärd A och B startar</t>
  </si>
  <si>
    <t>Sekretariat seriematcher (ej USM)</t>
  </si>
  <si>
    <t>09.00</t>
  </si>
  <si>
    <t>Matchstart seriematch CIK-A</t>
  </si>
  <si>
    <t>09.10</t>
  </si>
  <si>
    <t>Matchstart seriematch CIK-B</t>
  </si>
  <si>
    <t>10.00</t>
  </si>
  <si>
    <t>Bord och stolar + teknik Speaker &amp; DJ (B-hall)</t>
  </si>
  <si>
    <t>USM match i CIK-A (VIF)</t>
  </si>
  <si>
    <t>Hallvärd B startar</t>
  </si>
  <si>
    <t>Inspring CIK A</t>
  </si>
  <si>
    <t>USM match i CIK-A</t>
  </si>
  <si>
    <t>USM match i CIK-B</t>
  </si>
  <si>
    <t>Inspring CIK B</t>
  </si>
  <si>
    <t>11.30</t>
  </si>
  <si>
    <t>Ny hallvärd korridor</t>
  </si>
  <si>
    <t>11.00</t>
  </si>
  <si>
    <t>Ny hallvärd A-hall</t>
  </si>
  <si>
    <t>Nytt kioskpass</t>
  </si>
  <si>
    <t>12.00</t>
  </si>
  <si>
    <t>12.30</t>
  </si>
  <si>
    <t>Ny hallvärd B-hall</t>
  </si>
  <si>
    <t>14.30</t>
  </si>
  <si>
    <t>15.00</t>
  </si>
  <si>
    <t>Ställa undan bord Speaker/DJ</t>
  </si>
  <si>
    <t>14.00</t>
  </si>
  <si>
    <t>17.40</t>
  </si>
  <si>
    <t>Matchslut</t>
  </si>
  <si>
    <t>Ta ner vepor</t>
  </si>
  <si>
    <t>Plocka undan och stänga</t>
  </si>
  <si>
    <t>USM matcher i CIK-A (VIF)</t>
  </si>
  <si>
    <t>Efter USM: Tack till alla lag som hjälpt till</t>
  </si>
  <si>
    <t>Foto och text till hemsidan?</t>
  </si>
  <si>
    <t xml:space="preserve">17.00 </t>
  </si>
  <si>
    <t>Ta bort bord och stolar (för städ)</t>
  </si>
  <si>
    <t>Uppdatera söndagens spelschema</t>
  </si>
  <si>
    <t>Uppdatera söndagens omklädningsrum och maila vaktmästare</t>
  </si>
  <si>
    <t>Maila spelschema söndag till Nina</t>
  </si>
  <si>
    <t>Maila Gunnar spelchema sön för utskrift</t>
  </si>
  <si>
    <t>Maila Gunnar matchvärdsrutin sön för utskrift(med uppdaterat matchschema)</t>
  </si>
  <si>
    <t xml:space="preserve">Undersök och Meddela Cleverservice om söndagens matcher finns i systemet </t>
  </si>
  <si>
    <t>F14:F2008/09/10</t>
  </si>
  <si>
    <t>P14: P2008/09</t>
  </si>
  <si>
    <t>P18: P2005</t>
  </si>
  <si>
    <t>LÖRDAG 25 NOV</t>
  </si>
  <si>
    <t>Tider</t>
  </si>
  <si>
    <t>Hallvärd, Omklädn/korr</t>
  </si>
  <si>
    <t>Hallvärd, CIK A</t>
  </si>
  <si>
    <t>-</t>
  </si>
  <si>
    <t>8-11</t>
  </si>
  <si>
    <t>8.30-11.30</t>
  </si>
  <si>
    <t>P08/09 Johan 0705329154</t>
  </si>
  <si>
    <t>Hallvärd, CIK B</t>
  </si>
  <si>
    <r>
      <rPr>
        <sz val="11"/>
        <color rgb="FFFF0000"/>
        <rFont val="Calibri"/>
      </rPr>
      <t xml:space="preserve">F14 </t>
    </r>
    <r>
      <rPr>
        <sz val="11"/>
        <color rgb="FF000000"/>
        <rFont val="Calibri"/>
      </rPr>
      <t>Magnus Lindell 0708712411</t>
    </r>
  </si>
  <si>
    <t>12.15.30</t>
  </si>
  <si>
    <t>F14</t>
  </si>
  <si>
    <t>F14: Makida</t>
  </si>
  <si>
    <t>F14: Maja</t>
  </si>
  <si>
    <t>P08 (Gunnar)</t>
  </si>
  <si>
    <t>SÖNDAG 26 NOV</t>
  </si>
  <si>
    <t>08.30-</t>
  </si>
  <si>
    <t>P2010:(Hugo) Therese Lunqvist 0733-322 428</t>
  </si>
  <si>
    <t>P2010: (Tage) per Larsson 0733-461467</t>
  </si>
  <si>
    <t>P08/09 Jenny 076-8559519</t>
  </si>
  <si>
    <t>14.30-18.15</t>
  </si>
  <si>
    <t>Alexandra 0708-395406</t>
  </si>
  <si>
    <t>Karin 070-3576622</t>
  </si>
  <si>
    <t>P14</t>
  </si>
  <si>
    <t>15.30-18</t>
  </si>
  <si>
    <t>12.30-15.00</t>
  </si>
  <si>
    <t>Flyttad</t>
  </si>
  <si>
    <t>Pga: flyttad match</t>
  </si>
  <si>
    <t>Bakverk</t>
  </si>
  <si>
    <t>Toast</t>
  </si>
  <si>
    <t>P08/09</t>
  </si>
  <si>
    <t>P0809 fixar toastlängder(lör/sön)</t>
  </si>
  <si>
    <t>Bakverk (gärna någon slags långpannekaka typ kärleksmums, ca 20 stycken).</t>
  </si>
  <si>
    <t>Bakverk lämnas i kiosken före första match på lördagen och söndagen.</t>
  </si>
  <si>
    <t>Domar-ansvar</t>
  </si>
  <si>
    <t>Matchnr</t>
  </si>
  <si>
    <t>Domare 1</t>
  </si>
  <si>
    <t>F05/06</t>
  </si>
  <si>
    <t>Lördag:</t>
  </si>
  <si>
    <t>Omkl 1</t>
  </si>
  <si>
    <t>Omkl 2</t>
  </si>
  <si>
    <t>Omkl 3</t>
  </si>
  <si>
    <t>Omkl 4</t>
  </si>
  <si>
    <t>Omkl 5</t>
  </si>
  <si>
    <t>Omkl 6</t>
  </si>
  <si>
    <t>Från</t>
  </si>
  <si>
    <t>till</t>
  </si>
  <si>
    <t>Vassunda IF P11</t>
  </si>
  <si>
    <t>Vassunda IF F11</t>
  </si>
  <si>
    <t>Vassunda IF P14</t>
  </si>
  <si>
    <t>Söndag:</t>
  </si>
  <si>
    <t>Silving Troja</t>
  </si>
  <si>
    <t>Skånela IF F11</t>
  </si>
  <si>
    <t>Kungsängens SK P12</t>
  </si>
  <si>
    <t>Vassunda IF P12</t>
  </si>
  <si>
    <t>Rimbo HK F11</t>
  </si>
  <si>
    <t>Rimbo HK P12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</si>
</sst>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2">
    <font>
      <sz val="11"/>
      <color theme="1"/>
      <name val="Calibri"/>
      <family val="2"/>
      <scheme val="minor"/>
    </font>
    <font>
      <sz val="11"/>
      <color theme="1"/>
      <name val="Calibri"/>
      <scheme val="minor"/>
    </font>
    <font>
      <sz val="11"/>
      <color rgb="FFFF0000"/>
      <name val="Calibri"/>
      <family val="2"/>
      <scheme val="minor"/>
    </font>
    <font>
      <sz val="11"/>
      <color theme="1"/>
      <name val="Calibri"/>
      <family val="2"/>
    </font>
    <font>
      <sz val="10"/>
      <color theme="1"/>
      <name val="Arial"/>
      <family val="2"/>
    </font>
    <font>
      <sz val="11"/>
      <color rgb="FF000000"/>
      <name val="Calibri"/>
      <family val="2"/>
    </font>
    <font>
      <b/>
      <sz val="9"/>
      <color theme="1"/>
      <name val="Courier New"/>
      <family val="3"/>
    </font>
    <font>
      <sz val="11"/>
      <color rgb="FFFF0000"/>
      <name val="Calibri"/>
      <family val="2"/>
    </font>
    <font>
      <sz val="8"/>
      <name val="Calibri"/>
      <family val="2"/>
      <scheme val="minor"/>
    </font>
    <font>
      <b/>
      <sz val="11"/>
      <color theme="1"/>
      <name val="Calibri"/>
      <family val="2"/>
    </font>
    <font>
      <b/>
      <sz val="11"/>
      <color rgb="FF000000"/>
      <name val="Calibri"/>
      <family val="2"/>
    </font>
    <font>
      <b/>
      <sz val="8"/>
      <color theme="1"/>
      <name val="Calibri"/>
      <family val="2"/>
    </font>
    <font>
      <sz val="8"/>
      <color theme="1"/>
      <name val="Calibri"/>
      <family val="2"/>
    </font>
    <font>
      <sz val="10"/>
      <color theme="1"/>
      <name val="Calibri"/>
      <family val="2"/>
      <scheme val="minor"/>
    </font>
    <font>
      <b/>
      <sz val="10"/>
      <color theme="1"/>
      <name val="Courier New"/>
      <family val="3"/>
    </font>
    <font>
      <sz val="10"/>
      <color rgb="FF000000"/>
      <name val="Calibri"/>
      <family val="2"/>
    </font>
    <font>
      <sz val="10"/>
      <color theme="1"/>
      <name val="Calibri"/>
      <family val="2"/>
    </font>
    <font>
      <sz val="10"/>
      <color rgb="FFFF0000"/>
      <name val="Calibri"/>
      <family val="2"/>
    </font>
    <font>
      <sz val="9"/>
      <color theme="1"/>
      <name val="Calibri"/>
      <family val="2"/>
      <scheme val="minor"/>
    </font>
    <font>
      <sz val="9"/>
      <color rgb="FF000000"/>
      <name val="Calibri"/>
      <family val="2"/>
    </font>
    <font>
      <sz val="9"/>
      <color theme="1"/>
      <name val="Arial"/>
      <family val="2"/>
    </font>
    <font>
      <sz val="9"/>
      <color rgb="FF6B7280"/>
      <name val="Inter var"/>
    </font>
    <font>
      <sz val="10"/>
      <color rgb="FFFF0000"/>
      <name val="Arial"/>
      <family val="2"/>
    </font>
    <font>
      <b/>
      <sz val="10"/>
      <color rgb="FFFF0000"/>
      <name val="Arial"/>
      <family val="2"/>
    </font>
    <font>
      <b/>
      <sz val="11"/>
      <color theme="1"/>
      <name val="Calibri"/>
      <family val="2"/>
      <scheme val="minor"/>
    </font>
    <font>
      <sz val="10"/>
      <color rgb="FF000000"/>
      <name val="Arial"/>
      <family val="2"/>
    </font>
    <font>
      <b/>
      <sz val="14"/>
      <color theme="1"/>
      <name val="Arial"/>
      <family val="2"/>
    </font>
    <font>
      <sz val="12"/>
      <color theme="1"/>
      <name val="Calibri"/>
      <family val="2"/>
    </font>
    <font>
      <b/>
      <sz val="10"/>
      <color theme="1"/>
      <name val="Arial"/>
      <family val="2"/>
    </font>
    <font>
      <strike/>
      <sz val="10"/>
      <color theme="1"/>
      <name val="Arial"/>
      <family val="2"/>
    </font>
    <font>
      <b/>
      <sz val="14"/>
      <color rgb="FFFF0000"/>
      <name val="Calibri"/>
      <family val="2"/>
      <scheme val="minor"/>
    </font>
    <font>
      <sz val="10"/>
      <color theme="1"/>
      <name val="Roboto"/>
    </font>
    <font>
      <b/>
      <sz val="10"/>
      <color theme="1"/>
      <name val="Roboto"/>
    </font>
    <font>
      <b/>
      <u/>
      <sz val="14"/>
      <color theme="1"/>
      <name val="Arial"/>
      <family val="2"/>
    </font>
    <font>
      <b/>
      <u/>
      <sz val="10"/>
      <color rgb="FF999999"/>
      <name val="Arial"/>
      <family val="2"/>
    </font>
    <font>
      <b/>
      <u/>
      <sz val="12"/>
      <color theme="1"/>
      <name val="Arial"/>
      <family val="2"/>
    </font>
    <font>
      <sz val="10"/>
      <color rgb="FF999999"/>
      <name val="Arial"/>
      <family val="2"/>
    </font>
    <font>
      <u/>
      <sz val="10"/>
      <color theme="1"/>
      <name val="Arial"/>
      <family val="2"/>
    </font>
    <font>
      <b/>
      <strike/>
      <sz val="10"/>
      <color theme="1"/>
      <name val="Arial"/>
      <family val="2"/>
    </font>
    <font>
      <strike/>
      <sz val="10"/>
      <color rgb="FF999999"/>
      <name val="Arial"/>
      <family val="2"/>
    </font>
    <font>
      <sz val="11"/>
      <color theme="1"/>
      <name val="Arial"/>
      <family val="2"/>
    </font>
    <font>
      <b/>
      <sz val="10"/>
      <color rgb="FF999999"/>
      <name val="Arial"/>
      <family val="2"/>
    </font>
    <font>
      <u/>
      <sz val="11"/>
      <color theme="10"/>
      <name val="Calibri"/>
      <family val="2"/>
      <scheme val="minor"/>
    </font>
    <font>
      <sz val="10"/>
      <color theme="0" tint="-0.34998626667073579"/>
      <name val="Arial"/>
      <family val="2"/>
    </font>
    <font>
      <u/>
      <sz val="10"/>
      <color theme="0" tint="-0.34998626667073579"/>
      <name val="Arial"/>
      <family val="2"/>
    </font>
    <font>
      <u/>
      <sz val="11"/>
      <color theme="0" tint="-0.34998626667073579"/>
      <name val="Calibri"/>
      <family val="2"/>
      <scheme val="minor"/>
    </font>
    <font>
      <sz val="10"/>
      <name val="Arial"/>
      <family val="2"/>
    </font>
    <font>
      <strike/>
      <sz val="11"/>
      <color theme="1"/>
      <name val="Calibri"/>
      <family val="2"/>
      <scheme val="minor"/>
    </font>
    <font>
      <b/>
      <sz val="12"/>
      <color rgb="FFFF0000"/>
      <name val="Arial"/>
      <family val="2"/>
    </font>
    <font>
      <sz val="11"/>
      <color theme="0"/>
      <name val="Calibri"/>
      <family val="2"/>
    </font>
    <font>
      <b/>
      <sz val="10"/>
      <color rgb="FF000000"/>
      <name val="Arial"/>
    </font>
    <font>
      <sz val="10"/>
      <color rgb="FF000000"/>
      <name val="Arial"/>
    </font>
    <font>
      <sz val="10"/>
      <color theme="1"/>
      <name val="Arial"/>
    </font>
    <font>
      <sz val="11"/>
      <color rgb="FFFF0000"/>
      <name val="Calibri"/>
      <scheme val="minor"/>
    </font>
    <font>
      <sz val="10"/>
      <color rgb="FF000000"/>
      <name val="Arial"/>
      <charset val="1"/>
    </font>
    <font>
      <sz val="11"/>
      <color rgb="FF000000"/>
      <name val="Calibri"/>
      <scheme val="minor"/>
    </font>
    <font>
      <sz val="16"/>
      <color theme="1"/>
      <name val="Calibri"/>
      <family val="2"/>
      <scheme val="minor"/>
    </font>
    <font>
      <sz val="11"/>
      <color rgb="FF444444"/>
      <name val="Calibri"/>
      <family val="2"/>
      <charset val="1"/>
    </font>
    <font>
      <b/>
      <sz val="10"/>
      <color rgb="FF000000"/>
      <name val="Arial"/>
      <charset val="1"/>
    </font>
    <font>
      <strike/>
      <sz val="11"/>
      <color rgb="FF000000"/>
      <name val="Calibri"/>
      <family val="2"/>
    </font>
    <font>
      <sz val="10"/>
      <color rgb="FFFF0000"/>
      <name val="Arial"/>
    </font>
    <font>
      <b/>
      <u/>
      <sz val="14"/>
      <color rgb="FF000000"/>
      <name val="Arial"/>
      <family val="2"/>
    </font>
    <font>
      <b/>
      <sz val="10"/>
      <color rgb="FF000000"/>
      <name val="Arial"/>
      <family val="2"/>
    </font>
    <font>
      <b/>
      <sz val="14"/>
      <color rgb="FF000000"/>
      <name val="Arial"/>
      <family val="2"/>
    </font>
    <font>
      <b/>
      <u/>
      <sz val="12"/>
      <color rgb="FF000000"/>
      <name val="Arial"/>
      <family val="2"/>
    </font>
    <font>
      <sz val="14"/>
      <color rgb="FF000000"/>
      <name val="Times New Roman"/>
      <family val="1"/>
    </font>
    <font>
      <u/>
      <sz val="10"/>
      <color rgb="FF000000"/>
      <name val="Arial"/>
      <family val="2"/>
    </font>
    <font>
      <sz val="11"/>
      <color rgb="FF000000"/>
      <name val="Calibri"/>
    </font>
    <font>
      <b/>
      <sz val="12"/>
      <color theme="1"/>
      <name val="Calibri"/>
      <family val="2"/>
      <scheme val="minor"/>
    </font>
    <font>
      <sz val="11"/>
      <color rgb="FFFF0000"/>
      <name val="Calibri"/>
    </font>
    <font>
      <sz val="11"/>
      <color rgb="FF000000"/>
      <name val="Calibri"/>
      <charset val="1"/>
    </font>
    <font>
      <sz val="10"/>
      <color rgb="FF242424"/>
      <name val="Arial"/>
      <family val="2"/>
      <charset val="1"/>
    </font>
    <font>
      <strike/>
      <sz val="10"/>
      <color rgb="FF000000"/>
      <name val="Arial"/>
      <family val="2"/>
    </font>
    <font>
      <sz val="10"/>
      <color theme="1"/>
      <name val="Calibri"/>
      <scheme val="minor"/>
    </font>
    <font>
      <sz val="10"/>
      <color rgb="FF000000"/>
      <name val="Calibri"/>
      <scheme val="minor"/>
    </font>
    <font>
      <sz val="10"/>
      <color rgb="FFFF0000"/>
      <name val="Calibri"/>
      <scheme val="minor"/>
    </font>
    <font>
      <b/>
      <sz val="10"/>
      <color theme="1"/>
      <name val="Calibri"/>
      <scheme val="minor"/>
    </font>
    <font>
      <b/>
      <sz val="12.5"/>
      <color rgb="FF000000"/>
      <name val="Calibri"/>
      <scheme val="minor"/>
    </font>
    <font>
      <sz val="12.5"/>
      <color rgb="FF000000"/>
      <name val="Calibri"/>
      <scheme val="minor"/>
    </font>
    <font>
      <sz val="11"/>
      <color rgb="FF444444"/>
      <name val="Calibri"/>
      <scheme val="minor"/>
    </font>
    <font>
      <b/>
      <sz val="12.5"/>
      <color rgb="FF000000"/>
      <name val="Calibri"/>
    </font>
    <font>
      <sz val="12.5"/>
      <color rgb="FF000000"/>
      <name val="Calibri"/>
    </font>
  </fonts>
  <fills count="3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rgb="FFC00000"/>
        <bgColor indexed="64"/>
      </patternFill>
    </fill>
    <fill>
      <patternFill patternType="solid">
        <fgColor rgb="FFFFC000"/>
        <bgColor indexed="64"/>
      </patternFill>
    </fill>
    <fill>
      <patternFill patternType="solid">
        <fgColor rgb="FFC6E0B4"/>
        <bgColor indexed="64"/>
      </patternFill>
    </fill>
    <fill>
      <patternFill patternType="solid">
        <fgColor rgb="FF0070C0"/>
        <bgColor indexed="64"/>
      </patternFill>
    </fill>
    <fill>
      <patternFill patternType="solid">
        <fgColor rgb="FF92D050"/>
        <bgColor indexed="64"/>
      </patternFill>
    </fill>
    <fill>
      <patternFill patternType="solid">
        <fgColor rgb="FFF8CBAD"/>
        <bgColor indexed="64"/>
      </patternFill>
    </fill>
    <fill>
      <patternFill patternType="solid">
        <fgColor rgb="FFFFE699"/>
        <bgColor indexed="64"/>
      </patternFill>
    </fill>
    <fill>
      <patternFill patternType="solid">
        <fgColor rgb="FF00B050"/>
        <bgColor indexed="64"/>
      </patternFill>
    </fill>
    <fill>
      <patternFill patternType="solid">
        <fgColor rgb="FF00B0F0"/>
        <bgColor indexed="64"/>
      </patternFill>
    </fill>
    <fill>
      <patternFill patternType="solid">
        <fgColor rgb="FF8497B0"/>
        <bgColor indexed="64"/>
      </patternFill>
    </fill>
    <fill>
      <patternFill patternType="solid">
        <fgColor rgb="FF7030A0"/>
        <bgColor indexed="64"/>
      </patternFill>
    </fill>
    <fill>
      <patternFill patternType="solid">
        <fgColor rgb="FFDDEBF7"/>
        <bgColor indexed="64"/>
      </patternFill>
    </fill>
    <fill>
      <patternFill patternType="solid">
        <fgColor rgb="FFB4C6E7"/>
        <bgColor indexed="64"/>
      </patternFill>
    </fill>
    <fill>
      <patternFill patternType="solid">
        <fgColor rgb="FF595959"/>
        <bgColor indexed="64"/>
      </patternFill>
    </fill>
    <fill>
      <patternFill patternType="solid">
        <fgColor rgb="FFFFFFFF"/>
        <bgColor indexed="64"/>
      </patternFill>
    </fill>
    <fill>
      <patternFill patternType="solid">
        <fgColor theme="7" tint="0.79998168889431442"/>
        <bgColor indexed="64"/>
      </patternFill>
    </fill>
    <fill>
      <patternFill patternType="solid">
        <fgColor rgb="FFF4CCCC"/>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rgb="FFF4CCCC"/>
        <bgColor rgb="FF000000"/>
      </patternFill>
    </fill>
    <fill>
      <patternFill patternType="solid">
        <fgColor theme="9" tint="-0.249977111117893"/>
        <bgColor indexed="64"/>
      </patternFill>
    </fill>
    <fill>
      <patternFill patternType="solid">
        <fgColor theme="2"/>
        <bgColor indexed="64"/>
      </patternFill>
    </fill>
    <fill>
      <patternFill patternType="solid">
        <fgColor theme="4" tint="0.39997558519241921"/>
        <bgColor indexed="64"/>
      </patternFill>
    </fill>
    <fill>
      <patternFill patternType="solid">
        <fgColor theme="5"/>
        <bgColor indexed="64"/>
      </patternFill>
    </fill>
    <fill>
      <patternFill patternType="solid">
        <fgColor theme="7" tint="0.59999389629810485"/>
        <bgColor indexed="64"/>
      </patternFill>
    </fill>
    <fill>
      <patternFill patternType="solid">
        <fgColor rgb="FFFFF2CC"/>
        <bgColor rgb="FF000000"/>
      </patternFill>
    </fill>
  </fills>
  <borders count="120">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bottom/>
      <diagonal/>
    </border>
    <border>
      <left style="medium">
        <color rgb="FFCCCCCC"/>
      </left>
      <right style="medium">
        <color rgb="FFCCCCCC"/>
      </right>
      <top style="medium">
        <color rgb="FFCCCCCC"/>
      </top>
      <bottom/>
      <diagonal/>
    </border>
    <border>
      <left style="medium">
        <color indexed="64"/>
      </left>
      <right/>
      <top style="medium">
        <color indexed="64"/>
      </top>
      <bottom/>
      <diagonal/>
    </border>
    <border>
      <left style="medium">
        <color rgb="FFCCCCCC"/>
      </left>
      <right style="medium">
        <color rgb="FFCCCCCC"/>
      </right>
      <top style="medium">
        <color indexed="64"/>
      </top>
      <bottom style="medium">
        <color rgb="FFCCCCCC"/>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indexed="64"/>
      </bottom>
      <diagonal/>
    </border>
    <border>
      <left style="medium">
        <color rgb="FFCCCCCC"/>
      </left>
      <right style="medium">
        <color rgb="FFCCCCCC"/>
      </right>
      <top style="medium">
        <color rgb="FFCCCCCC"/>
      </top>
      <bottom style="thick">
        <color rgb="FF000000"/>
      </bottom>
      <diagonal/>
    </border>
    <border>
      <left style="thick">
        <color rgb="FF000000"/>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thick">
        <color rgb="FF000000"/>
      </left>
      <right style="medium">
        <color rgb="FF000000"/>
      </right>
      <top style="medium">
        <color rgb="FFCCCCCC"/>
      </top>
      <bottom style="medium">
        <color rgb="FF000000"/>
      </bottom>
      <diagonal/>
    </border>
    <border>
      <left style="medium">
        <color rgb="FFCCCCCC"/>
      </left>
      <right/>
      <top style="medium">
        <color rgb="FFCCCCCC"/>
      </top>
      <bottom style="medium">
        <color rgb="FFCCCCCC"/>
      </bottom>
      <diagonal/>
    </border>
    <border>
      <left style="medium">
        <color rgb="FFCCCCCC"/>
      </left>
      <right style="medium">
        <color rgb="FF000000"/>
      </right>
      <top style="medium">
        <color rgb="FFCCCCCC"/>
      </top>
      <bottom/>
      <diagonal/>
    </border>
    <border>
      <left style="thick">
        <color rgb="FF000000"/>
      </left>
      <right/>
      <top style="medium">
        <color rgb="FFCCCCCC"/>
      </top>
      <bottom style="medium">
        <color rgb="FF000000"/>
      </bottom>
      <diagonal/>
    </border>
    <border>
      <left style="medium">
        <color rgb="FFCCCCCC"/>
      </left>
      <right style="medium">
        <color rgb="FFCCCCCC"/>
      </right>
      <top style="medium">
        <color indexed="64"/>
      </top>
      <bottom/>
      <diagonal/>
    </border>
    <border>
      <left style="medium">
        <color indexed="64"/>
      </left>
      <right style="medium">
        <color rgb="FFCCCCCC"/>
      </right>
      <top style="medium">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rgb="FF000000"/>
      </left>
      <right style="medium">
        <color rgb="FF000000"/>
      </right>
      <top style="medium">
        <color rgb="FFCCCCCC"/>
      </top>
      <bottom/>
      <diagonal/>
    </border>
    <border>
      <left style="thick">
        <color rgb="FF000000"/>
      </left>
      <right/>
      <top style="medium">
        <color rgb="FFCCCCCC"/>
      </top>
      <bottom/>
      <diagonal/>
    </border>
    <border>
      <left style="medium">
        <color indexed="64"/>
      </left>
      <right style="medium">
        <color rgb="FFCCCCCC"/>
      </right>
      <top style="thin">
        <color indexed="64"/>
      </top>
      <bottom/>
      <diagonal/>
    </border>
    <border>
      <left style="medium">
        <color rgb="FFCCCCCC"/>
      </left>
      <right style="medium">
        <color rgb="FFCCCCCC"/>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bottom style="thin">
        <color indexed="64"/>
      </bottom>
      <diagonal/>
    </border>
    <border>
      <left/>
      <right/>
      <top style="medium">
        <color rgb="FF000000"/>
      </top>
      <bottom/>
      <diagonal/>
    </border>
    <border>
      <left/>
      <right/>
      <top/>
      <bottom style="medium">
        <color rgb="FF000000"/>
      </bottom>
      <diagonal/>
    </border>
    <border>
      <left/>
      <right style="thin">
        <color indexed="64"/>
      </right>
      <top/>
      <bottom style="thin">
        <color indexed="64"/>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indexed="64"/>
      </right>
      <top style="thin">
        <color rgb="FF000000"/>
      </top>
      <bottom style="medium">
        <color rgb="FF000000"/>
      </bottom>
      <diagonal/>
    </border>
    <border>
      <left style="thin">
        <color indexed="64"/>
      </left>
      <right style="medium">
        <color indexed="64"/>
      </right>
      <top style="thin">
        <color rgb="FF000000"/>
      </top>
      <bottom style="medium">
        <color rgb="FF000000"/>
      </bottom>
      <diagonal/>
    </border>
    <border>
      <left style="thin">
        <color rgb="FF000000"/>
      </left>
      <right style="thin">
        <color rgb="FF000000"/>
      </right>
      <top style="thin">
        <color rgb="FF000000"/>
      </top>
      <bottom/>
      <diagonal/>
    </border>
    <border>
      <left style="thin">
        <color indexed="64"/>
      </left>
      <right style="medium">
        <color indexed="64"/>
      </right>
      <top style="thin">
        <color indexed="64"/>
      </top>
      <bottom/>
      <diagonal/>
    </border>
    <border>
      <left style="thin">
        <color rgb="FF000000"/>
      </left>
      <right style="thin">
        <color rgb="FF000000"/>
      </right>
      <top/>
      <bottom style="thin">
        <color rgb="FF000000"/>
      </bottom>
      <diagonal/>
    </border>
    <border>
      <left style="medium">
        <color rgb="FFCCCCCC"/>
      </left>
      <right style="medium">
        <color rgb="FFCCCCCC"/>
      </right>
      <top/>
      <bottom style="medium">
        <color rgb="FFCCCCCC"/>
      </bottom>
      <diagonal/>
    </border>
    <border>
      <left style="medium">
        <color rgb="FFCCCCCC"/>
      </left>
      <right/>
      <top/>
      <bottom style="medium">
        <color rgb="FFCCCCCC"/>
      </bottom>
      <diagonal/>
    </border>
    <border>
      <left style="medium">
        <color rgb="FFCCCCCC"/>
      </left>
      <right/>
      <top/>
      <bottom/>
      <diagonal/>
    </border>
    <border>
      <left style="medium">
        <color rgb="FFCCCCCC"/>
      </left>
      <right/>
      <top style="medium">
        <color rgb="FFCCCCCC"/>
      </top>
      <bottom/>
      <diagonal/>
    </border>
    <border>
      <left/>
      <right/>
      <top style="medium">
        <color rgb="FFCCCCCC"/>
      </top>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medium">
        <color indexed="64"/>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indexed="64"/>
      </right>
      <top style="thin">
        <color indexed="64"/>
      </top>
      <bottom style="thin">
        <color indexed="64"/>
      </bottom>
      <diagonal/>
    </border>
    <border>
      <left style="thin">
        <color rgb="FF000000"/>
      </left>
      <right style="medium">
        <color rgb="FF000000"/>
      </right>
      <top style="thin">
        <color rgb="FF000000"/>
      </top>
      <bottom style="thin">
        <color rgb="FF000000"/>
      </bottom>
      <diagonal/>
    </border>
    <border>
      <left style="medium">
        <color rgb="FF000000"/>
      </left>
      <right style="thin">
        <color indexed="64"/>
      </right>
      <top style="thin">
        <color indexed="64"/>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indexed="64"/>
      </right>
      <top style="thin">
        <color indexed="64"/>
      </top>
      <bottom/>
      <diagonal/>
    </border>
    <border>
      <left style="thin">
        <color indexed="64"/>
      </left>
      <right/>
      <top style="thin">
        <color indexed="64"/>
      </top>
      <bottom/>
      <diagonal/>
    </border>
    <border>
      <left style="thin">
        <color rgb="FF000000"/>
      </left>
      <right style="medium">
        <color rgb="FF000000"/>
      </right>
      <top style="thin">
        <color rgb="FF000000"/>
      </top>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top style="medium">
        <color rgb="FFCCCCCC"/>
      </top>
      <bottom style="thick">
        <color rgb="FF000000"/>
      </bottom>
      <diagonal/>
    </border>
    <border>
      <left/>
      <right/>
      <top style="medium">
        <color rgb="FFCCCCCC"/>
      </top>
      <bottom style="thick">
        <color rgb="FF000000"/>
      </bottom>
      <diagonal/>
    </border>
    <border>
      <left/>
      <right style="medium">
        <color rgb="FFCCCCCC"/>
      </right>
      <top style="medium">
        <color rgb="FFCCCCCC"/>
      </top>
      <bottom style="thick">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42" fillId="0" borderId="0" applyNumberFormat="0" applyFill="0" applyBorder="0" applyAlignment="0" applyProtection="0"/>
  </cellStyleXfs>
  <cellXfs count="625">
    <xf numFmtId="0" fontId="0" fillId="0" borderId="0" xfId="0"/>
    <xf numFmtId="0" fontId="3" fillId="0" borderId="1" xfId="0" applyFont="1" applyBorder="1" applyAlignment="1">
      <alignment horizontal="center" wrapText="1"/>
    </xf>
    <xf numFmtId="0" fontId="4" fillId="0" borderId="1" xfId="0" applyFont="1" applyBorder="1" applyAlignment="1">
      <alignment wrapText="1"/>
    </xf>
    <xf numFmtId="0" fontId="5" fillId="0" borderId="1" xfId="0" applyFont="1" applyBorder="1"/>
    <xf numFmtId="20" fontId="5" fillId="0" borderId="1" xfId="0" applyNumberFormat="1" applyFont="1" applyBorder="1" applyAlignment="1">
      <alignment horizontal="center"/>
    </xf>
    <xf numFmtId="0" fontId="5" fillId="2" borderId="1" xfId="0" applyFont="1" applyFill="1" applyBorder="1"/>
    <xf numFmtId="0" fontId="5" fillId="2" borderId="1" xfId="0" applyFont="1" applyFill="1" applyBorder="1" applyAlignment="1">
      <alignment vertical="center"/>
    </xf>
    <xf numFmtId="0" fontId="3" fillId="0" borderId="0" xfId="0" applyFont="1" applyAlignment="1">
      <alignment horizontal="center" wrapText="1"/>
    </xf>
    <xf numFmtId="0" fontId="4" fillId="0" borderId="0" xfId="0" applyFont="1" applyAlignment="1">
      <alignment wrapText="1"/>
    </xf>
    <xf numFmtId="0" fontId="5" fillId="0" borderId="0" xfId="0" applyFont="1"/>
    <xf numFmtId="20" fontId="5" fillId="0" borderId="0" xfId="0" applyNumberFormat="1" applyFont="1" applyAlignment="1">
      <alignment horizontal="center"/>
    </xf>
    <xf numFmtId="0" fontId="9" fillId="0" borderId="1" xfId="0" applyFont="1" applyBorder="1" applyAlignment="1">
      <alignment horizontal="center" wrapText="1"/>
    </xf>
    <xf numFmtId="0" fontId="10" fillId="0" borderId="1" xfId="0" applyFont="1" applyBorder="1"/>
    <xf numFmtId="0" fontId="5" fillId="0" borderId="2" xfId="0" applyFont="1" applyBorder="1"/>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0" fillId="0" borderId="4" xfId="0" applyBorder="1"/>
    <xf numFmtId="0" fontId="3" fillId="0" borderId="5" xfId="0" applyFont="1" applyBorder="1" applyAlignment="1">
      <alignment horizontal="center" wrapText="1"/>
    </xf>
    <xf numFmtId="0" fontId="4" fillId="0" borderId="5" xfId="0" applyFont="1" applyBorder="1" applyAlignment="1">
      <alignment wrapText="1"/>
    </xf>
    <xf numFmtId="0" fontId="0" fillId="0" borderId="6" xfId="0" applyBorder="1"/>
    <xf numFmtId="0" fontId="0" fillId="0" borderId="7" xfId="0" applyBorder="1"/>
    <xf numFmtId="0" fontId="0" fillId="0" borderId="8" xfId="0" applyBorder="1"/>
    <xf numFmtId="0" fontId="0" fillId="0" borderId="9" xfId="0" applyBorder="1"/>
    <xf numFmtId="0" fontId="5" fillId="0" borderId="10" xfId="0" applyFont="1" applyBorder="1"/>
    <xf numFmtId="0" fontId="0" fillId="0" borderId="11" xfId="0" applyBorder="1"/>
    <xf numFmtId="0" fontId="0" fillId="0" borderId="12" xfId="0" applyBorder="1"/>
    <xf numFmtId="0" fontId="3" fillId="0" borderId="10" xfId="0" applyFont="1" applyBorder="1" applyAlignment="1">
      <alignment horizontal="center" wrapText="1"/>
    </xf>
    <xf numFmtId="0" fontId="4" fillId="0" borderId="10" xfId="0" applyFont="1" applyBorder="1" applyAlignment="1">
      <alignment wrapText="1"/>
    </xf>
    <xf numFmtId="20" fontId="5" fillId="0" borderId="10" xfId="0" applyNumberFormat="1" applyFont="1" applyBorder="1" applyAlignment="1">
      <alignment horizontal="center"/>
    </xf>
    <xf numFmtId="0" fontId="11" fillId="0" borderId="1" xfId="0" applyFont="1" applyBorder="1" applyAlignment="1">
      <alignment wrapText="1"/>
    </xf>
    <xf numFmtId="0" fontId="12" fillId="0" borderId="0" xfId="0" applyFont="1" applyAlignment="1">
      <alignment wrapText="1"/>
    </xf>
    <xf numFmtId="0" fontId="12" fillId="0" borderId="0" xfId="0" applyFont="1"/>
    <xf numFmtId="0" fontId="12" fillId="0" borderId="12" xfId="0" applyFont="1" applyBorder="1"/>
    <xf numFmtId="0" fontId="0" fillId="3" borderId="4" xfId="0" applyFill="1" applyBorder="1"/>
    <xf numFmtId="0" fontId="0" fillId="3" borderId="12" xfId="0" applyFill="1" applyBorder="1"/>
    <xf numFmtId="0" fontId="0" fillId="3" borderId="6" xfId="0" applyFill="1" applyBorder="1"/>
    <xf numFmtId="0" fontId="3" fillId="3" borderId="13" xfId="0" applyFont="1" applyFill="1" applyBorder="1" applyAlignment="1">
      <alignment horizontal="center" wrapText="1"/>
    </xf>
    <xf numFmtId="0" fontId="3" fillId="3" borderId="14" xfId="0" applyFont="1" applyFill="1" applyBorder="1" applyAlignment="1">
      <alignment horizontal="center" wrapText="1"/>
    </xf>
    <xf numFmtId="0" fontId="4" fillId="3" borderId="14" xfId="0" applyFont="1" applyFill="1" applyBorder="1" applyAlignment="1">
      <alignment horizontal="center" wrapText="1"/>
    </xf>
    <xf numFmtId="0" fontId="4" fillId="3" borderId="15" xfId="0" applyFont="1" applyFill="1" applyBorder="1" applyAlignment="1">
      <alignment horizontal="center" wrapText="1"/>
    </xf>
    <xf numFmtId="0" fontId="0" fillId="3" borderId="7" xfId="0" applyFill="1" applyBorder="1"/>
    <xf numFmtId="0" fontId="3" fillId="3" borderId="0" xfId="0" applyFont="1" applyFill="1" applyAlignment="1">
      <alignment horizontal="left" wrapText="1"/>
    </xf>
    <xf numFmtId="0" fontId="3" fillId="3" borderId="0" xfId="0" applyFont="1" applyFill="1" applyAlignment="1">
      <alignment horizontal="center" wrapText="1"/>
    </xf>
    <xf numFmtId="0" fontId="4" fillId="3" borderId="0" xfId="0" applyFont="1" applyFill="1" applyAlignment="1">
      <alignment horizontal="center" wrapText="1"/>
    </xf>
    <xf numFmtId="0" fontId="3" fillId="3" borderId="0" xfId="0" applyFont="1" applyFill="1" applyAlignment="1">
      <alignment horizontal="center"/>
    </xf>
    <xf numFmtId="20" fontId="3" fillId="3" borderId="0" xfId="0" applyNumberFormat="1" applyFont="1" applyFill="1" applyAlignment="1">
      <alignment horizontal="center"/>
    </xf>
    <xf numFmtId="0" fontId="3" fillId="3" borderId="8" xfId="0" applyFont="1" applyFill="1" applyBorder="1" applyAlignment="1">
      <alignment horizontal="center"/>
    </xf>
    <xf numFmtId="0" fontId="0" fillId="3" borderId="8" xfId="0" applyFill="1" applyBorder="1" applyAlignment="1">
      <alignment horizontal="center"/>
    </xf>
    <xf numFmtId="0" fontId="0" fillId="3" borderId="0" xfId="0" applyFill="1" applyAlignment="1">
      <alignment horizontal="left"/>
    </xf>
    <xf numFmtId="0" fontId="0" fillId="3" borderId="0" xfId="0" applyFill="1"/>
    <xf numFmtId="0" fontId="0" fillId="3" borderId="0" xfId="0" applyFill="1" applyAlignment="1">
      <alignment horizontal="center"/>
    </xf>
    <xf numFmtId="0" fontId="0" fillId="3" borderId="9" xfId="0" applyFill="1" applyBorder="1"/>
    <xf numFmtId="0" fontId="0" fillId="3" borderId="10" xfId="0" applyFill="1" applyBorder="1"/>
    <xf numFmtId="0" fontId="3" fillId="3" borderId="16" xfId="0" applyFont="1" applyFill="1" applyBorder="1" applyAlignment="1">
      <alignment horizontal="center" wrapText="1"/>
    </xf>
    <xf numFmtId="0" fontId="0" fillId="3" borderId="17" xfId="0" applyFill="1" applyBorder="1"/>
    <xf numFmtId="0" fontId="0" fillId="3" borderId="10" xfId="0" applyFill="1" applyBorder="1" applyAlignment="1">
      <alignment horizontal="center"/>
    </xf>
    <xf numFmtId="0" fontId="0" fillId="3" borderId="11" xfId="0" applyFill="1" applyBorder="1" applyAlignment="1">
      <alignment horizontal="center"/>
    </xf>
    <xf numFmtId="0" fontId="2" fillId="0" borderId="0" xfId="0" applyFont="1"/>
    <xf numFmtId="0" fontId="13" fillId="0" borderId="0" xfId="0" applyFont="1"/>
    <xf numFmtId="0" fontId="14" fillId="0" borderId="3" xfId="0" applyFont="1" applyBorder="1" applyAlignment="1">
      <alignment horizontal="center" vertical="center" wrapText="1"/>
    </xf>
    <xf numFmtId="0" fontId="13" fillId="0" borderId="12" xfId="0" applyFont="1" applyBorder="1"/>
    <xf numFmtId="0" fontId="15" fillId="0" borderId="10" xfId="0" applyFont="1" applyBorder="1"/>
    <xf numFmtId="0" fontId="13" fillId="3" borderId="12" xfId="0" applyFont="1" applyFill="1" applyBorder="1"/>
    <xf numFmtId="0" fontId="16" fillId="3" borderId="0" xfId="0" applyFont="1" applyFill="1" applyAlignment="1">
      <alignment horizontal="center"/>
    </xf>
    <xf numFmtId="0" fontId="13" fillId="3" borderId="0" xfId="0" applyFont="1" applyFill="1" applyAlignment="1">
      <alignment horizontal="center"/>
    </xf>
    <xf numFmtId="0" fontId="13" fillId="3" borderId="10" xfId="0" applyFont="1" applyFill="1" applyBorder="1" applyAlignment="1">
      <alignment horizontal="center"/>
    </xf>
    <xf numFmtId="14" fontId="15" fillId="0" borderId="1" xfId="0" applyNumberFormat="1" applyFont="1" applyBorder="1" applyAlignment="1">
      <alignment horizontal="center"/>
    </xf>
    <xf numFmtId="14" fontId="15" fillId="0" borderId="0" xfId="0" applyNumberFormat="1" applyFont="1" applyAlignment="1">
      <alignment horizontal="center"/>
    </xf>
    <xf numFmtId="14" fontId="17" fillId="0" borderId="10" xfId="0" applyNumberFormat="1" applyFont="1" applyBorder="1" applyAlignment="1">
      <alignment horizontal="center"/>
    </xf>
    <xf numFmtId="14" fontId="16" fillId="3" borderId="0" xfId="0" applyNumberFormat="1" applyFont="1" applyFill="1" applyAlignment="1">
      <alignment horizontal="center"/>
    </xf>
    <xf numFmtId="0" fontId="7" fillId="3" borderId="13" xfId="0" applyFont="1" applyFill="1" applyBorder="1" applyAlignment="1">
      <alignment horizontal="center"/>
    </xf>
    <xf numFmtId="0" fontId="7" fillId="3" borderId="16" xfId="0" applyFont="1" applyFill="1" applyBorder="1" applyAlignment="1">
      <alignment horizontal="center"/>
    </xf>
    <xf numFmtId="0" fontId="6" fillId="0" borderId="1" xfId="0" applyFont="1" applyBorder="1" applyAlignment="1">
      <alignment horizontal="center" vertical="center" wrapText="1"/>
    </xf>
    <xf numFmtId="0" fontId="4" fillId="0" borderId="1" xfId="0" applyFont="1" applyBorder="1" applyAlignment="1">
      <alignment vertical="center" wrapText="1"/>
    </xf>
    <xf numFmtId="0" fontId="6" fillId="0" borderId="1" xfId="0" applyFont="1" applyBorder="1" applyAlignment="1">
      <alignment vertical="center" wrapText="1"/>
    </xf>
    <xf numFmtId="0" fontId="18" fillId="0" borderId="0" xfId="0" applyFont="1"/>
    <xf numFmtId="0" fontId="19" fillId="0" borderId="1" xfId="0" applyFont="1" applyBorder="1" applyAlignment="1">
      <alignment horizontal="right"/>
    </xf>
    <xf numFmtId="14" fontId="5" fillId="0" borderId="1" xfId="0" applyNumberFormat="1" applyFont="1" applyBorder="1" applyAlignment="1">
      <alignment horizontal="center"/>
    </xf>
    <xf numFmtId="0" fontId="4" fillId="2" borderId="1" xfId="0" applyFont="1" applyFill="1" applyBorder="1" applyAlignment="1">
      <alignment wrapText="1"/>
    </xf>
    <xf numFmtId="14" fontId="5" fillId="2" borderId="1" xfId="0" applyNumberFormat="1" applyFont="1" applyFill="1" applyBorder="1" applyAlignment="1">
      <alignment horizontal="right"/>
    </xf>
    <xf numFmtId="20" fontId="5" fillId="2" borderId="1" xfId="0" applyNumberFormat="1" applyFont="1" applyFill="1" applyBorder="1" applyAlignment="1">
      <alignment horizontal="center"/>
    </xf>
    <xf numFmtId="0" fontId="3" fillId="2" borderId="1" xfId="0" applyFont="1" applyFill="1" applyBorder="1" applyAlignment="1">
      <alignment wrapText="1"/>
    </xf>
    <xf numFmtId="0" fontId="5" fillId="0" borderId="1" xfId="0" applyFont="1" applyBorder="1" applyAlignment="1">
      <alignment horizontal="center" wrapText="1"/>
    </xf>
    <xf numFmtId="0" fontId="20" fillId="0" borderId="1" xfId="0" applyFont="1" applyBorder="1" applyAlignment="1">
      <alignment wrapText="1"/>
    </xf>
    <xf numFmtId="20" fontId="5" fillId="0" borderId="1" xfId="0" applyNumberFormat="1" applyFont="1" applyBorder="1" applyAlignment="1">
      <alignment horizontal="right"/>
    </xf>
    <xf numFmtId="0" fontId="19" fillId="2" borderId="1" xfId="0" applyFont="1" applyFill="1" applyBorder="1" applyAlignment="1">
      <alignment horizontal="right"/>
    </xf>
    <xf numFmtId="14" fontId="5" fillId="2" borderId="1" xfId="0" applyNumberFormat="1" applyFont="1" applyFill="1" applyBorder="1" applyAlignment="1">
      <alignment horizontal="center"/>
    </xf>
    <xf numFmtId="0" fontId="3" fillId="2" borderId="1" xfId="0" applyFont="1" applyFill="1" applyBorder="1" applyAlignment="1">
      <alignment vertical="center"/>
    </xf>
    <xf numFmtId="0" fontId="21" fillId="2" borderId="1" xfId="0" applyFont="1" applyFill="1" applyBorder="1" applyAlignment="1">
      <alignment horizontal="center" wrapText="1"/>
    </xf>
    <xf numFmtId="0" fontId="3" fillId="2" borderId="1" xfId="0" applyFont="1" applyFill="1" applyBorder="1"/>
    <xf numFmtId="0" fontId="5" fillId="4" borderId="1" xfId="0" applyFont="1" applyFill="1" applyBorder="1"/>
    <xf numFmtId="14" fontId="5" fillId="4" borderId="1" xfId="0" applyNumberFormat="1" applyFont="1" applyFill="1" applyBorder="1" applyAlignment="1">
      <alignment horizontal="center"/>
    </xf>
    <xf numFmtId="20" fontId="5" fillId="4" borderId="1" xfId="0" applyNumberFormat="1" applyFont="1" applyFill="1" applyBorder="1" applyAlignment="1">
      <alignment horizontal="center"/>
    </xf>
    <xf numFmtId="0" fontId="4" fillId="4" borderId="1" xfId="0" applyFont="1" applyFill="1" applyBorder="1" applyAlignment="1">
      <alignment wrapText="1"/>
    </xf>
    <xf numFmtId="0" fontId="4" fillId="4" borderId="14" xfId="0" applyFont="1" applyFill="1" applyBorder="1" applyAlignment="1">
      <alignment horizontal="center" wrapText="1"/>
    </xf>
    <xf numFmtId="0" fontId="23" fillId="4" borderId="14" xfId="0" applyFont="1" applyFill="1" applyBorder="1" applyAlignment="1">
      <alignment horizontal="center" wrapText="1"/>
    </xf>
    <xf numFmtId="0" fontId="5" fillId="0" borderId="3" xfId="0" applyFont="1" applyBorder="1"/>
    <xf numFmtId="20" fontId="7" fillId="0" borderId="3" xfId="0" applyNumberFormat="1" applyFont="1" applyBorder="1" applyAlignment="1">
      <alignment horizontal="right"/>
    </xf>
    <xf numFmtId="0" fontId="7" fillId="0" borderId="3" xfId="0" applyFont="1" applyBorder="1" applyAlignment="1">
      <alignment horizontal="center" wrapText="1"/>
    </xf>
    <xf numFmtId="0" fontId="22" fillId="0" borderId="3" xfId="0" applyFont="1" applyBorder="1" applyAlignment="1">
      <alignment wrapText="1"/>
    </xf>
    <xf numFmtId="0" fontId="7" fillId="0" borderId="3" xfId="0" applyFont="1" applyBorder="1"/>
    <xf numFmtId="0" fontId="7" fillId="0" borderId="2" xfId="0" applyFont="1" applyBorder="1"/>
    <xf numFmtId="0" fontId="20" fillId="0" borderId="0" xfId="0" applyFont="1" applyAlignment="1">
      <alignment wrapText="1"/>
    </xf>
    <xf numFmtId="14" fontId="5" fillId="0" borderId="0" xfId="0" applyNumberFormat="1" applyFont="1" applyAlignment="1">
      <alignment horizontal="center"/>
    </xf>
    <xf numFmtId="20" fontId="5" fillId="0" borderId="0" xfId="0" applyNumberFormat="1" applyFont="1" applyAlignment="1">
      <alignment horizontal="right"/>
    </xf>
    <xf numFmtId="0" fontId="19" fillId="0" borderId="0" xfId="0" applyFont="1" applyAlignment="1">
      <alignment horizontal="right"/>
    </xf>
    <xf numFmtId="0" fontId="5" fillId="4" borderId="0" xfId="0" applyFont="1" applyFill="1"/>
    <xf numFmtId="14" fontId="5" fillId="4" borderId="0" xfId="0" applyNumberFormat="1" applyFont="1" applyFill="1" applyAlignment="1">
      <alignment horizontal="center"/>
    </xf>
    <xf numFmtId="20" fontId="5" fillId="4" borderId="0" xfId="0" applyNumberFormat="1" applyFont="1" applyFill="1" applyAlignment="1">
      <alignment horizontal="center"/>
    </xf>
    <xf numFmtId="14" fontId="17" fillId="0" borderId="0" xfId="0" applyNumberFormat="1" applyFont="1" applyAlignment="1">
      <alignment horizontal="center"/>
    </xf>
    <xf numFmtId="0" fontId="15" fillId="0" borderId="0" xfId="0" applyFont="1"/>
    <xf numFmtId="0" fontId="4" fillId="0" borderId="8" xfId="0" applyFont="1" applyBorder="1" applyAlignment="1">
      <alignment wrapText="1"/>
    </xf>
    <xf numFmtId="0" fontId="3" fillId="4" borderId="8" xfId="0" applyFont="1" applyFill="1" applyBorder="1" applyAlignment="1">
      <alignment vertical="center"/>
    </xf>
    <xf numFmtId="0" fontId="3" fillId="4" borderId="8" xfId="0" applyFont="1" applyFill="1" applyBorder="1" applyAlignment="1">
      <alignment wrapText="1"/>
    </xf>
    <xf numFmtId="0" fontId="19" fillId="0" borderId="10" xfId="0" applyFont="1" applyBorder="1" applyAlignment="1">
      <alignment horizontal="right"/>
    </xf>
    <xf numFmtId="0" fontId="24" fillId="0" borderId="0" xfId="0" applyFont="1"/>
    <xf numFmtId="20" fontId="5" fillId="2" borderId="18" xfId="0" applyNumberFormat="1" applyFont="1" applyFill="1" applyBorder="1"/>
    <xf numFmtId="0" fontId="0" fillId="0" borderId="4" xfId="0" applyBorder="1" applyAlignment="1">
      <alignment horizontal="center"/>
    </xf>
    <xf numFmtId="0" fontId="0" fillId="0" borderId="6" xfId="0" applyBorder="1" applyAlignment="1">
      <alignment horizontal="center"/>
    </xf>
    <xf numFmtId="0" fontId="3" fillId="2" borderId="1" xfId="0" applyFont="1" applyFill="1" applyBorder="1" applyAlignment="1">
      <alignment horizontal="center" wrapText="1"/>
    </xf>
    <xf numFmtId="0" fontId="0" fillId="0" borderId="7" xfId="0" applyBorder="1" applyAlignment="1">
      <alignment horizontal="center"/>
    </xf>
    <xf numFmtId="20" fontId="0" fillId="0" borderId="8" xfId="0" applyNumberFormat="1" applyBorder="1" applyAlignment="1">
      <alignment horizontal="center"/>
    </xf>
    <xf numFmtId="0" fontId="0" fillId="0" borderId="18" xfId="0" applyBorder="1"/>
    <xf numFmtId="0" fontId="5" fillId="0" borderId="19" xfId="0" applyFont="1" applyBorder="1"/>
    <xf numFmtId="0" fontId="0" fillId="0" borderId="10" xfId="0" applyBorder="1"/>
    <xf numFmtId="20" fontId="0" fillId="0" borderId="9" xfId="0" applyNumberFormat="1" applyBorder="1" applyAlignment="1">
      <alignment horizontal="center"/>
    </xf>
    <xf numFmtId="0" fontId="0" fillId="0" borderId="11" xfId="0" applyBorder="1" applyAlignment="1">
      <alignment horizontal="center"/>
    </xf>
    <xf numFmtId="0" fontId="0" fillId="0" borderId="8" xfId="0" applyBorder="1" applyAlignment="1">
      <alignment horizontal="center"/>
    </xf>
    <xf numFmtId="20" fontId="5" fillId="2" borderId="0" xfId="0" applyNumberFormat="1" applyFont="1" applyFill="1"/>
    <xf numFmtId="0" fontId="3" fillId="2" borderId="19" xfId="0" applyFont="1" applyFill="1" applyBorder="1" applyAlignment="1">
      <alignment horizontal="center" wrapText="1"/>
    </xf>
    <xf numFmtId="0" fontId="0" fillId="0" borderId="9" xfId="0" applyBorder="1" applyAlignment="1">
      <alignment horizontal="center"/>
    </xf>
    <xf numFmtId="20" fontId="5" fillId="2" borderId="1" xfId="0" applyNumberFormat="1" applyFont="1" applyFill="1" applyBorder="1"/>
    <xf numFmtId="0" fontId="3" fillId="0" borderId="19" xfId="0" applyFont="1" applyBorder="1" applyAlignment="1">
      <alignment horizontal="center" wrapText="1"/>
    </xf>
    <xf numFmtId="20" fontId="5" fillId="0" borderId="18" xfId="0" applyNumberFormat="1" applyFont="1" applyBorder="1" applyAlignment="1">
      <alignment horizontal="center"/>
    </xf>
    <xf numFmtId="0" fontId="25" fillId="0" borderId="1" xfId="0" applyFont="1" applyBorder="1" applyAlignment="1">
      <alignment wrapText="1"/>
    </xf>
    <xf numFmtId="14" fontId="5" fillId="0" borderId="1" xfId="0" applyNumberFormat="1" applyFont="1" applyBorder="1" applyAlignment="1">
      <alignment horizontal="right"/>
    </xf>
    <xf numFmtId="0" fontId="5" fillId="5" borderId="1" xfId="0" applyFont="1" applyFill="1" applyBorder="1"/>
    <xf numFmtId="0" fontId="5" fillId="6" borderId="1" xfId="0" applyFont="1" applyFill="1" applyBorder="1"/>
    <xf numFmtId="0" fontId="5" fillId="7" borderId="1" xfId="0" applyFont="1" applyFill="1" applyBorder="1"/>
    <xf numFmtId="0" fontId="5" fillId="8" borderId="1" xfId="0" applyFont="1" applyFill="1" applyBorder="1"/>
    <xf numFmtId="0" fontId="5" fillId="9" borderId="1" xfId="0" applyFont="1" applyFill="1" applyBorder="1"/>
    <xf numFmtId="0" fontId="5" fillId="10" borderId="1" xfId="0" applyFont="1" applyFill="1" applyBorder="1"/>
    <xf numFmtId="0" fontId="5" fillId="11" borderId="1" xfId="0" applyFont="1" applyFill="1" applyBorder="1"/>
    <xf numFmtId="0" fontId="5" fillId="12" borderId="1" xfId="0" applyFont="1" applyFill="1" applyBorder="1"/>
    <xf numFmtId="0" fontId="5" fillId="13" borderId="1" xfId="0" applyFont="1" applyFill="1" applyBorder="1"/>
    <xf numFmtId="0" fontId="5" fillId="14" borderId="1" xfId="0" applyFont="1" applyFill="1" applyBorder="1"/>
    <xf numFmtId="0" fontId="5" fillId="15" borderId="1" xfId="0" applyFont="1" applyFill="1" applyBorder="1"/>
    <xf numFmtId="0" fontId="5" fillId="16" borderId="1" xfId="0" applyFont="1" applyFill="1" applyBorder="1"/>
    <xf numFmtId="0" fontId="5" fillId="17" borderId="1" xfId="0" applyFont="1" applyFill="1" applyBorder="1"/>
    <xf numFmtId="0" fontId="5" fillId="18" borderId="1" xfId="0" applyFont="1" applyFill="1" applyBorder="1"/>
    <xf numFmtId="0" fontId="26" fillId="0" borderId="1" xfId="0" applyFont="1" applyBorder="1" applyAlignment="1">
      <alignment vertical="center"/>
    </xf>
    <xf numFmtId="0" fontId="4" fillId="0" borderId="1" xfId="0" applyFont="1" applyBorder="1" applyAlignment="1">
      <alignment vertical="center"/>
    </xf>
    <xf numFmtId="0" fontId="27" fillId="19" borderId="1" xfId="0" applyFont="1" applyFill="1" applyBorder="1" applyAlignment="1">
      <alignment vertical="center"/>
    </xf>
    <xf numFmtId="0" fontId="4" fillId="0" borderId="20" xfId="0" applyFont="1" applyBorder="1" applyAlignment="1">
      <alignment wrapText="1"/>
    </xf>
    <xf numFmtId="16" fontId="28" fillId="2" borderId="21" xfId="0" applyNumberFormat="1" applyFont="1" applyFill="1" applyBorder="1" applyAlignment="1">
      <alignment wrapText="1"/>
    </xf>
    <xf numFmtId="0" fontId="4" fillId="19" borderId="22" xfId="0" applyFont="1" applyFill="1" applyBorder="1" applyAlignment="1">
      <alignment wrapText="1"/>
    </xf>
    <xf numFmtId="0" fontId="4" fillId="0" borderId="23" xfId="0" applyFont="1" applyBorder="1" applyAlignment="1">
      <alignment wrapText="1"/>
    </xf>
    <xf numFmtId="0" fontId="28" fillId="0" borderId="3" xfId="0" applyFont="1" applyBorder="1" applyAlignment="1">
      <alignment wrapText="1"/>
    </xf>
    <xf numFmtId="0" fontId="9" fillId="19" borderId="3" xfId="0" applyFont="1" applyFill="1" applyBorder="1" applyAlignment="1">
      <alignment wrapText="1"/>
    </xf>
    <xf numFmtId="0" fontId="28" fillId="0" borderId="25" xfId="0" applyFont="1" applyBorder="1" applyAlignment="1">
      <alignment wrapText="1"/>
    </xf>
    <xf numFmtId="0" fontId="28" fillId="19" borderId="3" xfId="0" applyFont="1" applyFill="1" applyBorder="1" applyAlignment="1">
      <alignment horizontal="center" wrapText="1"/>
    </xf>
    <xf numFmtId="0" fontId="9" fillId="19" borderId="3" xfId="0" applyFont="1" applyFill="1" applyBorder="1" applyAlignment="1">
      <alignment horizontal="center" wrapText="1"/>
    </xf>
    <xf numFmtId="0" fontId="28" fillId="0" borderId="0" xfId="0" applyFont="1" applyAlignment="1">
      <alignment wrapText="1"/>
    </xf>
    <xf numFmtId="0" fontId="4" fillId="20" borderId="23" xfId="0" applyFont="1" applyFill="1" applyBorder="1" applyAlignment="1">
      <alignment wrapText="1"/>
    </xf>
    <xf numFmtId="0" fontId="4" fillId="20" borderId="26" xfId="0" applyFont="1" applyFill="1" applyBorder="1" applyAlignment="1">
      <alignment wrapText="1"/>
    </xf>
    <xf numFmtId="0" fontId="4" fillId="19" borderId="3" xfId="0" applyFont="1" applyFill="1" applyBorder="1" applyAlignment="1">
      <alignment wrapText="1"/>
    </xf>
    <xf numFmtId="0" fontId="28" fillId="20" borderId="27" xfId="0" applyFont="1" applyFill="1" applyBorder="1" applyAlignment="1">
      <alignment horizontal="center" wrapText="1"/>
    </xf>
    <xf numFmtId="0" fontId="9" fillId="20" borderId="27" xfId="0" applyFont="1" applyFill="1" applyBorder="1" applyAlignment="1">
      <alignment horizontal="center" wrapText="1"/>
    </xf>
    <xf numFmtId="0" fontId="28" fillId="20" borderId="12" xfId="0" applyFont="1" applyFill="1" applyBorder="1" applyAlignment="1">
      <alignment wrapText="1"/>
    </xf>
    <xf numFmtId="0" fontId="9" fillId="20" borderId="12" xfId="0" applyFont="1" applyFill="1" applyBorder="1" applyAlignment="1">
      <alignment wrapText="1"/>
    </xf>
    <xf numFmtId="0" fontId="28" fillId="20" borderId="6" xfId="0" applyFont="1" applyFill="1" applyBorder="1" applyAlignment="1">
      <alignment wrapText="1"/>
    </xf>
    <xf numFmtId="20" fontId="5" fillId="20" borderId="28" xfId="0" applyNumberFormat="1" applyFont="1" applyFill="1" applyBorder="1" applyAlignment="1">
      <alignment horizontal="right"/>
    </xf>
    <xf numFmtId="20" fontId="5" fillId="20" borderId="27" xfId="0" applyNumberFormat="1" applyFont="1" applyFill="1" applyBorder="1" applyAlignment="1">
      <alignment horizontal="right"/>
    </xf>
    <xf numFmtId="0" fontId="28" fillId="20" borderId="29" xfId="0" applyFont="1" applyFill="1" applyBorder="1" applyAlignment="1">
      <alignment wrapText="1"/>
    </xf>
    <xf numFmtId="0" fontId="9" fillId="20" borderId="29" xfId="0" applyFont="1" applyFill="1" applyBorder="1" applyAlignment="1">
      <alignment wrapText="1"/>
    </xf>
    <xf numFmtId="0" fontId="28" fillId="20" borderId="30" xfId="0" applyFont="1" applyFill="1" applyBorder="1" applyAlignment="1">
      <alignment wrapText="1"/>
    </xf>
    <xf numFmtId="0" fontId="4" fillId="3" borderId="0" xfId="0" applyFont="1" applyFill="1" applyAlignment="1">
      <alignment wrapText="1"/>
    </xf>
    <xf numFmtId="0" fontId="4" fillId="3" borderId="31" xfId="0" applyFont="1" applyFill="1" applyBorder="1" applyAlignment="1">
      <alignment wrapText="1"/>
    </xf>
    <xf numFmtId="0" fontId="0" fillId="3" borderId="31" xfId="0" applyFill="1" applyBorder="1"/>
    <xf numFmtId="0" fontId="4" fillId="0" borderId="31" xfId="0" applyFont="1" applyBorder="1" applyAlignment="1">
      <alignment wrapText="1"/>
    </xf>
    <xf numFmtId="0" fontId="0" fillId="20" borderId="31" xfId="0" applyFill="1" applyBorder="1"/>
    <xf numFmtId="20" fontId="5" fillId="20" borderId="31" xfId="0" applyNumberFormat="1" applyFont="1" applyFill="1" applyBorder="1" applyAlignment="1">
      <alignment horizontal="right"/>
    </xf>
    <xf numFmtId="0" fontId="5" fillId="20" borderId="31" xfId="0" applyFont="1" applyFill="1" applyBorder="1"/>
    <xf numFmtId="0" fontId="3" fillId="0" borderId="31" xfId="0" applyFont="1" applyBorder="1" applyAlignment="1">
      <alignment wrapText="1"/>
    </xf>
    <xf numFmtId="20" fontId="5" fillId="0" borderId="31" xfId="0" applyNumberFormat="1" applyFont="1" applyBorder="1" applyAlignment="1">
      <alignment horizontal="right"/>
    </xf>
    <xf numFmtId="0" fontId="5" fillId="0" borderId="31" xfId="0" applyFont="1" applyBorder="1"/>
    <xf numFmtId="0" fontId="0" fillId="0" borderId="31" xfId="0" applyBorder="1"/>
    <xf numFmtId="0" fontId="4" fillId="0" borderId="32" xfId="0" applyFont="1" applyBorder="1" applyAlignment="1">
      <alignment wrapText="1"/>
    </xf>
    <xf numFmtId="0" fontId="4" fillId="0" borderId="35" xfId="0" applyFont="1" applyBorder="1" applyAlignment="1">
      <alignment wrapText="1"/>
    </xf>
    <xf numFmtId="0" fontId="0" fillId="0" borderId="36" xfId="0" applyBorder="1"/>
    <xf numFmtId="0" fontId="0" fillId="0" borderId="35" xfId="0" applyBorder="1"/>
    <xf numFmtId="0" fontId="0" fillId="0" borderId="37" xfId="0" applyBorder="1"/>
    <xf numFmtId="0" fontId="0" fillId="20" borderId="36" xfId="0" applyFill="1" applyBorder="1"/>
    <xf numFmtId="0" fontId="4" fillId="0" borderId="40" xfId="0" applyFont="1" applyBorder="1" applyAlignment="1">
      <alignment wrapText="1"/>
    </xf>
    <xf numFmtId="0" fontId="4" fillId="20" borderId="40" xfId="0" applyFont="1" applyFill="1" applyBorder="1" applyAlignment="1">
      <alignment wrapText="1"/>
    </xf>
    <xf numFmtId="0" fontId="4" fillId="20" borderId="41" xfId="0" applyFont="1" applyFill="1" applyBorder="1" applyAlignment="1">
      <alignment wrapText="1"/>
    </xf>
    <xf numFmtId="20" fontId="5" fillId="20" borderId="42" xfId="0" applyNumberFormat="1" applyFont="1" applyFill="1" applyBorder="1" applyAlignment="1">
      <alignment horizontal="right"/>
    </xf>
    <xf numFmtId="20" fontId="5" fillId="20" borderId="43" xfId="0" applyNumberFormat="1" applyFont="1" applyFill="1" applyBorder="1" applyAlignment="1">
      <alignment horizontal="right"/>
    </xf>
    <xf numFmtId="0" fontId="28" fillId="20" borderId="43" xfId="0" applyFont="1" applyFill="1" applyBorder="1" applyAlignment="1">
      <alignment horizontal="center" wrapText="1"/>
    </xf>
    <xf numFmtId="0" fontId="9" fillId="20" borderId="43" xfId="0" applyFont="1" applyFill="1" applyBorder="1" applyAlignment="1">
      <alignment horizontal="center" wrapText="1"/>
    </xf>
    <xf numFmtId="0" fontId="4" fillId="0" borderId="37" xfId="0" applyFont="1" applyBorder="1" applyAlignment="1">
      <alignment wrapText="1"/>
    </xf>
    <xf numFmtId="0" fontId="4" fillId="0" borderId="38" xfId="0" applyFont="1" applyBorder="1" applyAlignment="1">
      <alignment wrapText="1"/>
    </xf>
    <xf numFmtId="0" fontId="30" fillId="0" borderId="0" xfId="0" applyFont="1"/>
    <xf numFmtId="16" fontId="4" fillId="2" borderId="31" xfId="0" applyNumberFormat="1" applyFont="1" applyFill="1" applyBorder="1" applyAlignment="1">
      <alignment horizontal="center" wrapText="1"/>
    </xf>
    <xf numFmtId="0" fontId="4" fillId="3" borderId="31" xfId="0" quotePrefix="1" applyFont="1" applyFill="1" applyBorder="1" applyAlignment="1">
      <alignment wrapText="1"/>
    </xf>
    <xf numFmtId="16" fontId="4" fillId="3" borderId="31" xfId="0" quotePrefix="1" applyNumberFormat="1" applyFont="1" applyFill="1" applyBorder="1" applyAlignment="1">
      <alignment horizontal="left" wrapText="1"/>
    </xf>
    <xf numFmtId="0" fontId="4" fillId="3" borderId="31" xfId="0" quotePrefix="1" applyFont="1" applyFill="1" applyBorder="1" applyAlignment="1">
      <alignment horizontal="left" wrapText="1"/>
    </xf>
    <xf numFmtId="0" fontId="4" fillId="3" borderId="7" xfId="0" applyFont="1" applyFill="1" applyBorder="1" applyAlignment="1">
      <alignment wrapText="1"/>
    </xf>
    <xf numFmtId="0" fontId="4" fillId="3" borderId="9" xfId="0" applyFont="1" applyFill="1" applyBorder="1" applyAlignment="1">
      <alignment wrapText="1"/>
    </xf>
    <xf numFmtId="0" fontId="4" fillId="3" borderId="10" xfId="0" applyFont="1" applyFill="1" applyBorder="1" applyAlignment="1">
      <alignment wrapText="1"/>
    </xf>
    <xf numFmtId="16" fontId="4" fillId="2" borderId="44" xfId="0" applyNumberFormat="1" applyFont="1" applyFill="1" applyBorder="1" applyAlignment="1">
      <alignment wrapText="1"/>
    </xf>
    <xf numFmtId="0" fontId="4" fillId="3" borderId="45" xfId="0" applyFont="1" applyFill="1" applyBorder="1" applyAlignment="1">
      <alignment wrapText="1"/>
    </xf>
    <xf numFmtId="0" fontId="4" fillId="3" borderId="0" xfId="0" applyFont="1" applyFill="1"/>
    <xf numFmtId="0" fontId="33" fillId="0" borderId="1" xfId="0" applyFont="1" applyBorder="1" applyAlignment="1">
      <alignment wrapText="1"/>
    </xf>
    <xf numFmtId="0" fontId="28" fillId="0" borderId="1" xfId="0" applyFont="1" applyBorder="1" applyAlignment="1">
      <alignment vertical="center"/>
    </xf>
    <xf numFmtId="0" fontId="28" fillId="0" borderId="1" xfId="0" applyFont="1" applyBorder="1" applyAlignment="1">
      <alignment wrapText="1"/>
    </xf>
    <xf numFmtId="0" fontId="34" fillId="0" borderId="1" xfId="0" applyFont="1" applyBorder="1" applyAlignment="1">
      <alignment horizontal="center" wrapText="1"/>
    </xf>
    <xf numFmtId="0" fontId="26" fillId="0" borderId="1" xfId="0" applyFont="1" applyBorder="1" applyAlignment="1">
      <alignment wrapText="1"/>
    </xf>
    <xf numFmtId="0" fontId="35" fillId="0" borderId="1" xfId="0" applyFont="1" applyBorder="1" applyAlignment="1">
      <alignment wrapText="1"/>
    </xf>
    <xf numFmtId="0" fontId="36" fillId="0" borderId="1" xfId="0" applyFont="1" applyBorder="1" applyAlignment="1">
      <alignment horizontal="center" wrapText="1"/>
    </xf>
    <xf numFmtId="0" fontId="4" fillId="0" borderId="1" xfId="0" applyFont="1" applyBorder="1" applyAlignment="1">
      <alignment vertical="top" wrapText="1"/>
    </xf>
    <xf numFmtId="0" fontId="36" fillId="19" borderId="1" xfId="0" applyFont="1" applyFill="1" applyBorder="1" applyAlignment="1">
      <alignment horizontal="center" vertical="top" wrapText="1"/>
    </xf>
    <xf numFmtId="0" fontId="42" fillId="0" borderId="1" xfId="1" applyBorder="1" applyAlignment="1">
      <alignment horizontal="right" wrapText="1"/>
    </xf>
    <xf numFmtId="0" fontId="38" fillId="0" borderId="1" xfId="0" applyFont="1" applyBorder="1" applyAlignment="1">
      <alignment wrapText="1"/>
    </xf>
    <xf numFmtId="0" fontId="39" fillId="0" borderId="1" xfId="0" applyFont="1" applyBorder="1" applyAlignment="1">
      <alignment horizontal="center" wrapText="1"/>
    </xf>
    <xf numFmtId="0" fontId="37" fillId="0" borderId="1" xfId="0" applyFont="1" applyBorder="1" applyAlignment="1">
      <alignment vertical="center"/>
    </xf>
    <xf numFmtId="0" fontId="40" fillId="0" borderId="1" xfId="0" applyFont="1" applyBorder="1" applyAlignment="1">
      <alignment wrapText="1"/>
    </xf>
    <xf numFmtId="0" fontId="40" fillId="0" borderId="1" xfId="0" applyFont="1" applyBorder="1" applyAlignment="1">
      <alignment vertical="top" wrapText="1"/>
    </xf>
    <xf numFmtId="0" fontId="28" fillId="21" borderId="1" xfId="0" applyFont="1" applyFill="1" applyBorder="1" applyAlignment="1">
      <alignment wrapText="1"/>
    </xf>
    <xf numFmtId="0" fontId="4" fillId="21" borderId="1" xfId="0" applyFont="1" applyFill="1" applyBorder="1" applyAlignment="1">
      <alignment wrapText="1"/>
    </xf>
    <xf numFmtId="0" fontId="41" fillId="21" borderId="1" xfId="0" applyFont="1" applyFill="1" applyBorder="1" applyAlignment="1">
      <alignment horizontal="center" wrapText="1"/>
    </xf>
    <xf numFmtId="0" fontId="24" fillId="0" borderId="31" xfId="0" applyFont="1" applyBorder="1"/>
    <xf numFmtId="0" fontId="43" fillId="19" borderId="1" xfId="0" applyFont="1" applyFill="1" applyBorder="1" applyAlignment="1">
      <alignment wrapText="1"/>
    </xf>
    <xf numFmtId="0" fontId="44" fillId="0" borderId="24" xfId="0" applyFont="1" applyBorder="1" applyAlignment="1">
      <alignment wrapText="1"/>
    </xf>
    <xf numFmtId="0" fontId="43" fillId="0" borderId="1" xfId="0" applyFont="1" applyBorder="1" applyAlignment="1">
      <alignment horizontal="center" wrapText="1"/>
    </xf>
    <xf numFmtId="0" fontId="43" fillId="3" borderId="24" xfId="0" applyFont="1" applyFill="1" applyBorder="1" applyAlignment="1">
      <alignment wrapText="1"/>
    </xf>
    <xf numFmtId="0" fontId="43" fillId="0" borderId="1" xfId="0" applyFont="1" applyBorder="1" applyAlignment="1">
      <alignment wrapText="1"/>
    </xf>
    <xf numFmtId="0" fontId="44" fillId="3" borderId="24" xfId="0" applyFont="1" applyFill="1" applyBorder="1" applyAlignment="1">
      <alignment wrapText="1"/>
    </xf>
    <xf numFmtId="0" fontId="44" fillId="0" borderId="1" xfId="0" applyFont="1" applyBorder="1" applyAlignment="1">
      <alignment horizontal="center" wrapText="1"/>
    </xf>
    <xf numFmtId="0" fontId="43" fillId="3" borderId="24" xfId="0" applyFont="1" applyFill="1" applyBorder="1" applyAlignment="1">
      <alignment vertical="center"/>
    </xf>
    <xf numFmtId="0" fontId="45" fillId="0" borderId="1" xfId="1" applyFont="1" applyBorder="1" applyAlignment="1">
      <alignment horizontal="center" wrapText="1"/>
    </xf>
    <xf numFmtId="0" fontId="43" fillId="0" borderId="1" xfId="0" applyFont="1" applyBorder="1" applyAlignment="1">
      <alignment vertical="center"/>
    </xf>
    <xf numFmtId="0" fontId="43" fillId="0" borderId="24" xfId="0" applyFont="1" applyBorder="1" applyAlignment="1">
      <alignment wrapText="1"/>
    </xf>
    <xf numFmtId="0" fontId="0" fillId="0" borderId="0" xfId="0" applyAlignment="1">
      <alignment wrapText="1"/>
    </xf>
    <xf numFmtId="0" fontId="46" fillId="0" borderId="1" xfId="0" applyFont="1" applyBorder="1" applyAlignment="1">
      <alignment horizontal="center" wrapText="1"/>
    </xf>
    <xf numFmtId="0" fontId="5" fillId="22" borderId="33" xfId="0" applyFont="1" applyFill="1" applyBorder="1"/>
    <xf numFmtId="0" fontId="5" fillId="22" borderId="31" xfId="0" applyFont="1" applyFill="1" applyBorder="1"/>
    <xf numFmtId="0" fontId="48" fillId="0" borderId="1" xfId="0" applyFont="1" applyBorder="1"/>
    <xf numFmtId="0" fontId="4" fillId="0" borderId="1" xfId="0" applyFont="1" applyBorder="1" applyAlignment="1">
      <alignment horizontal="center" wrapText="1"/>
    </xf>
    <xf numFmtId="0" fontId="50" fillId="0" borderId="1" xfId="0" applyFont="1" applyBorder="1" applyAlignment="1">
      <alignment vertical="top" wrapText="1"/>
    </xf>
    <xf numFmtId="0" fontId="51" fillId="0" borderId="1" xfId="0" applyFont="1" applyBorder="1" applyAlignment="1">
      <alignment wrapText="1"/>
    </xf>
    <xf numFmtId="0" fontId="52" fillId="0" borderId="1" xfId="0" applyFont="1" applyBorder="1" applyAlignment="1">
      <alignment vertical="center"/>
    </xf>
    <xf numFmtId="0" fontId="54" fillId="0" borderId="0" xfId="0" applyFont="1"/>
    <xf numFmtId="0" fontId="4" fillId="0" borderId="48" xfId="0" applyFont="1" applyBorder="1" applyAlignment="1">
      <alignment wrapText="1"/>
    </xf>
    <xf numFmtId="0" fontId="4" fillId="0" borderId="49" xfId="0" applyFont="1" applyBorder="1" applyAlignment="1">
      <alignment wrapText="1"/>
    </xf>
    <xf numFmtId="0" fontId="4" fillId="0" borderId="52" xfId="0" applyFont="1" applyBorder="1" applyAlignment="1">
      <alignment wrapText="1"/>
    </xf>
    <xf numFmtId="0" fontId="4" fillId="0" borderId="53" xfId="0" applyFont="1" applyBorder="1" applyAlignment="1">
      <alignment wrapText="1"/>
    </xf>
    <xf numFmtId="0" fontId="4" fillId="3" borderId="55" xfId="0" applyFont="1" applyFill="1" applyBorder="1" applyAlignment="1">
      <alignment wrapText="1"/>
    </xf>
    <xf numFmtId="0" fontId="28" fillId="3" borderId="56" xfId="0" applyFont="1" applyFill="1" applyBorder="1" applyAlignment="1">
      <alignment wrapText="1"/>
    </xf>
    <xf numFmtId="0" fontId="4" fillId="3" borderId="57" xfId="0" applyFont="1" applyFill="1" applyBorder="1" applyAlignment="1">
      <alignment wrapText="1"/>
    </xf>
    <xf numFmtId="0" fontId="4" fillId="3" borderId="58" xfId="0" applyFont="1" applyFill="1" applyBorder="1" applyAlignment="1">
      <alignment wrapText="1"/>
    </xf>
    <xf numFmtId="16" fontId="4" fillId="3" borderId="57" xfId="0" quotePrefix="1" applyNumberFormat="1" applyFont="1" applyFill="1" applyBorder="1" applyAlignment="1">
      <alignment wrapText="1"/>
    </xf>
    <xf numFmtId="0" fontId="28" fillId="3" borderId="55" xfId="0" applyFont="1" applyFill="1" applyBorder="1" applyAlignment="1">
      <alignment wrapText="1"/>
    </xf>
    <xf numFmtId="16" fontId="4" fillId="2" borderId="59" xfId="0" applyNumberFormat="1" applyFont="1" applyFill="1" applyBorder="1" applyAlignment="1">
      <alignment wrapText="1"/>
    </xf>
    <xf numFmtId="0" fontId="4" fillId="0" borderId="60" xfId="0" applyFont="1" applyBorder="1" applyAlignment="1">
      <alignment wrapText="1"/>
    </xf>
    <xf numFmtId="0" fontId="4" fillId="0" borderId="61" xfId="0" applyFont="1" applyBorder="1" applyAlignment="1">
      <alignment wrapText="1"/>
    </xf>
    <xf numFmtId="0" fontId="28" fillId="3" borderId="62" xfId="0" applyFont="1" applyFill="1" applyBorder="1" applyAlignment="1">
      <alignment wrapText="1"/>
    </xf>
    <xf numFmtId="0" fontId="28" fillId="3" borderId="63" xfId="0" applyFont="1" applyFill="1" applyBorder="1" applyAlignment="1">
      <alignment wrapText="1"/>
    </xf>
    <xf numFmtId="0" fontId="4" fillId="0" borderId="64" xfId="0" applyFont="1" applyBorder="1" applyAlignment="1">
      <alignment wrapText="1"/>
    </xf>
    <xf numFmtId="0" fontId="0" fillId="3" borderId="57" xfId="0" applyFill="1" applyBorder="1"/>
    <xf numFmtId="0" fontId="0" fillId="3" borderId="58" xfId="0" applyFill="1" applyBorder="1"/>
    <xf numFmtId="0" fontId="4" fillId="3" borderId="56" xfId="0" applyFont="1" applyFill="1" applyBorder="1" applyAlignment="1">
      <alignment wrapText="1"/>
    </xf>
    <xf numFmtId="0" fontId="4" fillId="3" borderId="46" xfId="0" applyFont="1" applyFill="1" applyBorder="1" applyAlignment="1">
      <alignment wrapText="1"/>
    </xf>
    <xf numFmtId="0" fontId="4" fillId="3" borderId="47" xfId="0" applyFont="1" applyFill="1" applyBorder="1" applyAlignment="1">
      <alignment wrapText="1"/>
    </xf>
    <xf numFmtId="0" fontId="28" fillId="3" borderId="68" xfId="0" applyFont="1" applyFill="1" applyBorder="1" applyAlignment="1">
      <alignment wrapText="1"/>
    </xf>
    <xf numFmtId="0" fontId="5" fillId="22" borderId="67" xfId="0" applyFont="1" applyFill="1" applyBorder="1"/>
    <xf numFmtId="0" fontId="5" fillId="22" borderId="50" xfId="0" applyFont="1" applyFill="1" applyBorder="1"/>
    <xf numFmtId="0" fontId="5" fillId="3" borderId="50" xfId="0" applyFont="1" applyFill="1" applyBorder="1"/>
    <xf numFmtId="0" fontId="5" fillId="3" borderId="51" xfId="0" applyFont="1" applyFill="1" applyBorder="1"/>
    <xf numFmtId="20" fontId="5" fillId="0" borderId="69" xfId="0" applyNumberFormat="1" applyFont="1" applyBorder="1" applyAlignment="1">
      <alignment horizontal="right"/>
    </xf>
    <xf numFmtId="20" fontId="10" fillId="0" borderId="69" xfId="0" applyNumberFormat="1" applyFont="1" applyBorder="1" applyAlignment="1">
      <alignment horizontal="right"/>
    </xf>
    <xf numFmtId="0" fontId="5" fillId="3" borderId="69" xfId="0" applyFont="1" applyFill="1" applyBorder="1"/>
    <xf numFmtId="0" fontId="0" fillId="3" borderId="55" xfId="0" quotePrefix="1" applyFill="1" applyBorder="1"/>
    <xf numFmtId="0" fontId="0" fillId="3" borderId="56" xfId="0" applyFill="1" applyBorder="1"/>
    <xf numFmtId="0" fontId="0" fillId="3" borderId="46" xfId="0" applyFill="1" applyBorder="1"/>
    <xf numFmtId="0" fontId="0" fillId="3" borderId="47" xfId="0" applyFill="1" applyBorder="1"/>
    <xf numFmtId="16" fontId="0" fillId="3" borderId="55" xfId="0" quotePrefix="1" applyNumberFormat="1" applyFill="1" applyBorder="1"/>
    <xf numFmtId="0" fontId="0" fillId="3" borderId="55" xfId="0" applyFill="1" applyBorder="1"/>
    <xf numFmtId="0" fontId="0" fillId="3" borderId="66" xfId="0" applyFill="1" applyBorder="1"/>
    <xf numFmtId="0" fontId="0" fillId="3" borderId="57" xfId="0" quotePrefix="1" applyFill="1" applyBorder="1"/>
    <xf numFmtId="0" fontId="24" fillId="3" borderId="62" xfId="0" applyFont="1" applyFill="1" applyBorder="1"/>
    <xf numFmtId="0" fontId="56" fillId="0" borderId="0" xfId="0" applyFont="1"/>
    <xf numFmtId="0" fontId="28" fillId="3" borderId="62" xfId="0" applyFont="1" applyFill="1" applyBorder="1" applyAlignment="1">
      <alignment horizontal="center" wrapText="1"/>
    </xf>
    <xf numFmtId="0" fontId="28" fillId="3" borderId="68" xfId="0" applyFont="1" applyFill="1" applyBorder="1" applyAlignment="1">
      <alignment horizontal="center" wrapText="1"/>
    </xf>
    <xf numFmtId="0" fontId="9" fillId="3" borderId="68" xfId="0" applyFont="1" applyFill="1" applyBorder="1" applyAlignment="1">
      <alignment horizontal="center" wrapText="1"/>
    </xf>
    <xf numFmtId="0" fontId="4" fillId="3" borderId="68" xfId="0" applyFont="1" applyFill="1" applyBorder="1" applyAlignment="1">
      <alignment wrapText="1"/>
    </xf>
    <xf numFmtId="0" fontId="9" fillId="3" borderId="68" xfId="0" applyFont="1" applyFill="1" applyBorder="1" applyAlignment="1">
      <alignment wrapText="1"/>
    </xf>
    <xf numFmtId="0" fontId="24" fillId="3" borderId="55" xfId="0" applyFont="1" applyFill="1" applyBorder="1"/>
    <xf numFmtId="0" fontId="0" fillId="22" borderId="63" xfId="0" applyFill="1" applyBorder="1" applyAlignment="1">
      <alignment wrapText="1"/>
    </xf>
    <xf numFmtId="0" fontId="57" fillId="0" borderId="0" xfId="0" applyFont="1"/>
    <xf numFmtId="0" fontId="24" fillId="3" borderId="68" xfId="0" applyFont="1" applyFill="1" applyBorder="1" applyAlignment="1">
      <alignment wrapText="1"/>
    </xf>
    <xf numFmtId="16" fontId="4" fillId="0" borderId="0" xfId="0" quotePrefix="1" applyNumberFormat="1" applyFont="1" applyAlignment="1">
      <alignment wrapText="1"/>
    </xf>
    <xf numFmtId="0" fontId="4" fillId="3" borderId="71" xfId="0" applyFont="1" applyFill="1" applyBorder="1" applyAlignment="1">
      <alignment wrapText="1"/>
    </xf>
    <xf numFmtId="0" fontId="4" fillId="3" borderId="65" xfId="0" applyFont="1" applyFill="1" applyBorder="1" applyAlignment="1">
      <alignment wrapText="1"/>
    </xf>
    <xf numFmtId="0" fontId="58" fillId="0" borderId="0" xfId="0" applyFont="1"/>
    <xf numFmtId="0" fontId="24" fillId="3" borderId="65" xfId="0" applyFont="1" applyFill="1" applyBorder="1" applyAlignment="1">
      <alignment wrapText="1"/>
    </xf>
    <xf numFmtId="0" fontId="0" fillId="22" borderId="56" xfId="0" applyFill="1" applyBorder="1" applyAlignment="1">
      <alignment wrapText="1"/>
    </xf>
    <xf numFmtId="0" fontId="0" fillId="0" borderId="57" xfId="0" applyBorder="1"/>
    <xf numFmtId="0" fontId="0" fillId="23" borderId="0" xfId="0" applyFill="1"/>
    <xf numFmtId="0" fontId="4" fillId="23" borderId="31" xfId="0" applyFont="1" applyFill="1" applyBorder="1" applyAlignment="1">
      <alignment wrapText="1"/>
    </xf>
    <xf numFmtId="0" fontId="4" fillId="23" borderId="38" xfId="0" applyFont="1" applyFill="1" applyBorder="1" applyAlignment="1">
      <alignment wrapText="1"/>
    </xf>
    <xf numFmtId="0" fontId="4" fillId="23" borderId="36" xfId="0" applyFont="1" applyFill="1" applyBorder="1" applyAlignment="1">
      <alignment wrapText="1"/>
    </xf>
    <xf numFmtId="0" fontId="0" fillId="23" borderId="58" xfId="0" applyFill="1" applyBorder="1"/>
    <xf numFmtId="0" fontId="4" fillId="24" borderId="31" xfId="0" applyFont="1" applyFill="1" applyBorder="1" applyAlignment="1">
      <alignment wrapText="1"/>
    </xf>
    <xf numFmtId="0" fontId="4" fillId="24" borderId="33" xfId="0" applyFont="1" applyFill="1" applyBorder="1" applyAlignment="1">
      <alignment wrapText="1"/>
    </xf>
    <xf numFmtId="0" fontId="2" fillId="3" borderId="56" xfId="0" applyFont="1" applyFill="1" applyBorder="1"/>
    <xf numFmtId="0" fontId="0" fillId="24" borderId="56" xfId="0" applyFill="1" applyBorder="1"/>
    <xf numFmtId="0" fontId="0" fillId="24" borderId="47" xfId="0" applyFill="1" applyBorder="1"/>
    <xf numFmtId="0" fontId="4" fillId="24" borderId="56" xfId="0" applyFont="1" applyFill="1" applyBorder="1" applyAlignment="1">
      <alignment wrapText="1"/>
    </xf>
    <xf numFmtId="0" fontId="57" fillId="24" borderId="56" xfId="0" applyFont="1" applyFill="1" applyBorder="1"/>
    <xf numFmtId="0" fontId="0" fillId="23" borderId="56" xfId="0" applyFill="1" applyBorder="1"/>
    <xf numFmtId="0" fontId="4" fillId="25" borderId="58" xfId="0" applyFont="1" applyFill="1" applyBorder="1" applyAlignment="1">
      <alignment wrapText="1"/>
    </xf>
    <xf numFmtId="0" fontId="4" fillId="23" borderId="58" xfId="0" applyFont="1" applyFill="1" applyBorder="1" applyAlignment="1">
      <alignment wrapText="1"/>
    </xf>
    <xf numFmtId="20" fontId="5" fillId="26" borderId="31" xfId="0" applyNumberFormat="1" applyFont="1" applyFill="1" applyBorder="1" applyAlignment="1">
      <alignment horizontal="right"/>
    </xf>
    <xf numFmtId="0" fontId="5" fillId="26" borderId="31" xfId="0" applyFont="1" applyFill="1" applyBorder="1"/>
    <xf numFmtId="0" fontId="0" fillId="26" borderId="31" xfId="0" applyFill="1" applyBorder="1"/>
    <xf numFmtId="0" fontId="0" fillId="26" borderId="36" xfId="0" applyFill="1" applyBorder="1"/>
    <xf numFmtId="20" fontId="5" fillId="26" borderId="57" xfId="0" applyNumberFormat="1" applyFont="1" applyFill="1" applyBorder="1" applyAlignment="1">
      <alignment horizontal="right"/>
    </xf>
    <xf numFmtId="20" fontId="5" fillId="26" borderId="0" xfId="0" applyNumberFormat="1" applyFont="1" applyFill="1" applyAlignment="1">
      <alignment horizontal="right"/>
    </xf>
    <xf numFmtId="0" fontId="28" fillId="26" borderId="27" xfId="0" applyFont="1" applyFill="1" applyBorder="1" applyAlignment="1">
      <alignment horizontal="center" wrapText="1"/>
    </xf>
    <xf numFmtId="0" fontId="9" fillId="26" borderId="27" xfId="0" applyFont="1" applyFill="1" applyBorder="1" applyAlignment="1">
      <alignment horizontal="center" wrapText="1"/>
    </xf>
    <xf numFmtId="0" fontId="5" fillId="26" borderId="33" xfId="0" applyFont="1" applyFill="1" applyBorder="1"/>
    <xf numFmtId="0" fontId="28" fillId="26" borderId="0" xfId="0" quotePrefix="1" applyFont="1" applyFill="1" applyAlignment="1">
      <alignment horizontal="center" wrapText="1"/>
    </xf>
    <xf numFmtId="0" fontId="28" fillId="26" borderId="58" xfId="0" quotePrefix="1" applyFont="1" applyFill="1" applyBorder="1" applyAlignment="1">
      <alignment horizontal="center" wrapText="1"/>
    </xf>
    <xf numFmtId="0" fontId="28" fillId="26" borderId="43" xfId="0" applyFont="1" applyFill="1" applyBorder="1" applyAlignment="1">
      <alignment horizontal="center" wrapText="1"/>
    </xf>
    <xf numFmtId="0" fontId="9" fillId="26" borderId="43" xfId="0" applyFont="1" applyFill="1" applyBorder="1" applyAlignment="1">
      <alignment horizontal="center" wrapText="1"/>
    </xf>
    <xf numFmtId="0" fontId="28" fillId="26" borderId="66" xfId="0" quotePrefix="1" applyFont="1" applyFill="1" applyBorder="1" applyAlignment="1">
      <alignment horizontal="center" wrapText="1"/>
    </xf>
    <xf numFmtId="0" fontId="28" fillId="26" borderId="47" xfId="0" quotePrefix="1" applyFont="1" applyFill="1" applyBorder="1" applyAlignment="1">
      <alignment horizontal="center" wrapText="1"/>
    </xf>
    <xf numFmtId="0" fontId="4" fillId="20" borderId="31" xfId="0" applyFont="1" applyFill="1" applyBorder="1" applyAlignment="1">
      <alignment wrapText="1"/>
    </xf>
    <xf numFmtId="20" fontId="5" fillId="26" borderId="33" xfId="0" applyNumberFormat="1" applyFont="1" applyFill="1" applyBorder="1" applyAlignment="1">
      <alignment horizontal="right"/>
    </xf>
    <xf numFmtId="0" fontId="28" fillId="26" borderId="33" xfId="0" applyFont="1" applyFill="1" applyBorder="1" applyAlignment="1">
      <alignment wrapText="1"/>
    </xf>
    <xf numFmtId="0" fontId="9" fillId="26" borderId="33" xfId="0" applyFont="1" applyFill="1" applyBorder="1" applyAlignment="1">
      <alignment wrapText="1"/>
    </xf>
    <xf numFmtId="0" fontId="28" fillId="26" borderId="34" xfId="0" applyFont="1" applyFill="1" applyBorder="1" applyAlignment="1">
      <alignment wrapText="1"/>
    </xf>
    <xf numFmtId="0" fontId="4" fillId="24" borderId="58" xfId="0" applyFont="1" applyFill="1" applyBorder="1" applyAlignment="1">
      <alignment wrapText="1"/>
    </xf>
    <xf numFmtId="0" fontId="4" fillId="24" borderId="47" xfId="0" applyFont="1" applyFill="1" applyBorder="1" applyAlignment="1">
      <alignment wrapText="1"/>
    </xf>
    <xf numFmtId="0" fontId="4" fillId="24" borderId="0" xfId="0" applyFont="1" applyFill="1" applyAlignment="1">
      <alignment wrapText="1"/>
    </xf>
    <xf numFmtId="0" fontId="4" fillId="24" borderId="66" xfId="0" applyFont="1" applyFill="1" applyBorder="1" applyAlignment="1">
      <alignment wrapText="1"/>
    </xf>
    <xf numFmtId="20" fontId="5" fillId="0" borderId="74" xfId="0" applyNumberFormat="1" applyFont="1" applyBorder="1" applyAlignment="1">
      <alignment horizontal="right"/>
    </xf>
    <xf numFmtId="0" fontId="5" fillId="3" borderId="74" xfId="0" applyFont="1" applyFill="1" applyBorder="1"/>
    <xf numFmtId="0" fontId="5" fillId="22" borderId="75" xfId="0" applyFont="1" applyFill="1" applyBorder="1"/>
    <xf numFmtId="20" fontId="5" fillId="0" borderId="77" xfId="0" applyNumberFormat="1" applyFont="1" applyBorder="1" applyAlignment="1">
      <alignment horizontal="right"/>
    </xf>
    <xf numFmtId="0" fontId="5" fillId="3" borderId="77" xfId="0" applyFont="1" applyFill="1" applyBorder="1"/>
    <xf numFmtId="0" fontId="5" fillId="22" borderId="70" xfId="0" applyFont="1" applyFill="1" applyBorder="1"/>
    <xf numFmtId="20" fontId="5" fillId="0" borderId="79" xfId="0" applyNumberFormat="1" applyFont="1" applyBorder="1" applyAlignment="1">
      <alignment horizontal="right"/>
    </xf>
    <xf numFmtId="20" fontId="10" fillId="0" borderId="79" xfId="0" applyNumberFormat="1" applyFont="1" applyBorder="1" applyAlignment="1">
      <alignment horizontal="right"/>
    </xf>
    <xf numFmtId="0" fontId="5" fillId="3" borderId="79" xfId="0" applyFont="1" applyFill="1" applyBorder="1"/>
    <xf numFmtId="0" fontId="5" fillId="3" borderId="67" xfId="0" applyFont="1" applyFill="1" applyBorder="1"/>
    <xf numFmtId="0" fontId="4" fillId="20" borderId="53" xfId="0" applyFont="1" applyFill="1" applyBorder="1" applyAlignment="1">
      <alignment wrapText="1"/>
    </xf>
    <xf numFmtId="0" fontId="4" fillId="24" borderId="53" xfId="0" applyFont="1" applyFill="1" applyBorder="1" applyAlignment="1">
      <alignment wrapText="1"/>
    </xf>
    <xf numFmtId="16" fontId="4" fillId="3" borderId="71" xfId="0" quotePrefix="1" applyNumberFormat="1" applyFont="1" applyFill="1" applyBorder="1" applyAlignment="1">
      <alignment horizontal="center" wrapText="1"/>
    </xf>
    <xf numFmtId="0" fontId="0" fillId="3" borderId="72" xfId="0" applyFill="1" applyBorder="1" applyAlignment="1">
      <alignment horizontal="center"/>
    </xf>
    <xf numFmtId="0" fontId="4" fillId="3" borderId="72" xfId="0" quotePrefix="1" applyFont="1" applyFill="1" applyBorder="1" applyAlignment="1">
      <alignment horizontal="center" wrapText="1"/>
    </xf>
    <xf numFmtId="0" fontId="0" fillId="3" borderId="73" xfId="0" applyFill="1" applyBorder="1" applyAlignment="1">
      <alignment horizontal="center"/>
    </xf>
    <xf numFmtId="0" fontId="4" fillId="3" borderId="56" xfId="0" applyFont="1" applyFill="1" applyBorder="1"/>
    <xf numFmtId="0" fontId="4" fillId="25" borderId="58" xfId="0" applyFont="1" applyFill="1" applyBorder="1"/>
    <xf numFmtId="0" fontId="4" fillId="3" borderId="47" xfId="0" applyFont="1" applyFill="1" applyBorder="1"/>
    <xf numFmtId="0" fontId="4" fillId="3" borderId="71" xfId="0" quotePrefix="1" applyFont="1" applyFill="1" applyBorder="1" applyAlignment="1">
      <alignment horizontal="center" wrapText="1"/>
    </xf>
    <xf numFmtId="0" fontId="24" fillId="3" borderId="71" xfId="0" applyFont="1" applyFill="1" applyBorder="1"/>
    <xf numFmtId="0" fontId="4" fillId="3" borderId="72" xfId="0" applyFont="1" applyFill="1" applyBorder="1" applyAlignment="1">
      <alignment horizontal="center" wrapText="1"/>
    </xf>
    <xf numFmtId="20" fontId="5" fillId="22" borderId="74" xfId="0" applyNumberFormat="1" applyFont="1" applyFill="1" applyBorder="1" applyAlignment="1">
      <alignment horizontal="right"/>
    </xf>
    <xf numFmtId="0" fontId="24" fillId="3" borderId="31" xfId="0" applyFont="1" applyFill="1" applyBorder="1"/>
    <xf numFmtId="20" fontId="59" fillId="26" borderId="38" xfId="0" applyNumberFormat="1" applyFont="1" applyFill="1" applyBorder="1" applyAlignment="1">
      <alignment horizontal="right"/>
    </xf>
    <xf numFmtId="0" fontId="59" fillId="26" borderId="38" xfId="0" applyFont="1" applyFill="1" applyBorder="1"/>
    <xf numFmtId="0" fontId="47" fillId="26" borderId="38" xfId="0" applyFont="1" applyFill="1" applyBorder="1"/>
    <xf numFmtId="0" fontId="47" fillId="26" borderId="39" xfId="0" applyFont="1" applyFill="1" applyBorder="1"/>
    <xf numFmtId="0" fontId="29" fillId="24" borderId="31" xfId="0" applyFont="1" applyFill="1" applyBorder="1" applyAlignment="1">
      <alignment wrapText="1"/>
    </xf>
    <xf numFmtId="0" fontId="52" fillId="3" borderId="31" xfId="0" applyFont="1" applyFill="1" applyBorder="1" applyAlignment="1">
      <alignment wrapText="1"/>
    </xf>
    <xf numFmtId="0" fontId="24" fillId="3" borderId="57" xfId="0" applyFont="1" applyFill="1" applyBorder="1"/>
    <xf numFmtId="0" fontId="0" fillId="22" borderId="58" xfId="0" applyFill="1" applyBorder="1" applyAlignment="1">
      <alignment wrapText="1"/>
    </xf>
    <xf numFmtId="0" fontId="59" fillId="20" borderId="38" xfId="0" applyFont="1" applyFill="1" applyBorder="1"/>
    <xf numFmtId="0" fontId="47" fillId="20" borderId="38" xfId="0" applyFont="1" applyFill="1" applyBorder="1"/>
    <xf numFmtId="20" fontId="59" fillId="20" borderId="38" xfId="0" applyNumberFormat="1" applyFont="1" applyFill="1" applyBorder="1" applyAlignment="1">
      <alignment horizontal="right"/>
    </xf>
    <xf numFmtId="0" fontId="47" fillId="20" borderId="39" xfId="0" applyFont="1" applyFill="1" applyBorder="1"/>
    <xf numFmtId="0" fontId="0" fillId="20" borderId="38" xfId="0" applyFill="1" applyBorder="1"/>
    <xf numFmtId="0" fontId="61" fillId="0" borderId="1" xfId="0" applyFont="1" applyBorder="1"/>
    <xf numFmtId="0" fontId="62" fillId="0" borderId="1" xfId="0" applyFont="1" applyBorder="1"/>
    <xf numFmtId="0" fontId="62" fillId="0" borderId="80" xfId="0" applyFont="1" applyBorder="1"/>
    <xf numFmtId="0" fontId="25" fillId="0" borderId="80" xfId="0" applyFont="1" applyBorder="1" applyAlignment="1">
      <alignment wrapText="1"/>
    </xf>
    <xf numFmtId="0" fontId="63" fillId="0" borderId="1" xfId="0" applyFont="1" applyBorder="1"/>
    <xf numFmtId="0" fontId="10" fillId="0" borderId="0" xfId="0" applyFont="1"/>
    <xf numFmtId="0" fontId="64" fillId="0" borderId="1" xfId="0" applyFont="1" applyBorder="1"/>
    <xf numFmtId="0" fontId="25" fillId="0" borderId="81" xfId="0" applyFont="1" applyBorder="1" applyAlignment="1">
      <alignment wrapText="1"/>
    </xf>
    <xf numFmtId="0" fontId="25" fillId="0" borderId="0" xfId="0" applyFont="1" applyAlignment="1">
      <alignment wrapText="1"/>
    </xf>
    <xf numFmtId="0" fontId="25" fillId="0" borderId="82" xfId="0" applyFont="1" applyBorder="1" applyAlignment="1">
      <alignment wrapText="1"/>
    </xf>
    <xf numFmtId="0" fontId="46" fillId="0" borderId="0" xfId="0" applyFont="1" applyAlignment="1">
      <alignment wrapText="1"/>
    </xf>
    <xf numFmtId="0" fontId="25" fillId="0" borderId="83" xfId="0" applyFont="1" applyBorder="1" applyAlignment="1">
      <alignment wrapText="1"/>
    </xf>
    <xf numFmtId="0" fontId="5" fillId="0" borderId="0" xfId="0" applyFont="1" applyAlignment="1">
      <alignment wrapText="1"/>
    </xf>
    <xf numFmtId="0" fontId="25" fillId="0" borderId="24" xfId="0" applyFont="1" applyBorder="1" applyAlignment="1">
      <alignment wrapText="1"/>
    </xf>
    <xf numFmtId="0" fontId="62" fillId="0" borderId="3" xfId="0" applyFont="1" applyBorder="1" applyAlignment="1">
      <alignment wrapText="1"/>
    </xf>
    <xf numFmtId="0" fontId="25" fillId="0" borderId="84" xfId="0" applyFont="1" applyBorder="1" applyAlignment="1">
      <alignment wrapText="1"/>
    </xf>
    <xf numFmtId="0" fontId="64" fillId="0" borderId="3" xfId="0" applyFont="1" applyBorder="1"/>
    <xf numFmtId="0" fontId="65" fillId="0" borderId="0" xfId="0" applyFont="1" applyAlignment="1">
      <alignment wrapText="1"/>
    </xf>
    <xf numFmtId="0" fontId="66" fillId="0" borderId="24" xfId="0" applyFont="1" applyBorder="1"/>
    <xf numFmtId="0" fontId="62" fillId="0" borderId="81" xfId="0" applyFont="1" applyBorder="1"/>
    <xf numFmtId="0" fontId="62" fillId="27" borderId="81" xfId="0" applyFont="1" applyFill="1" applyBorder="1" applyAlignment="1">
      <alignment wrapText="1"/>
    </xf>
    <xf numFmtId="0" fontId="64" fillId="0" borderId="1" xfId="0" applyFont="1" applyBorder="1" applyAlignment="1">
      <alignment wrapText="1"/>
    </xf>
    <xf numFmtId="0" fontId="25" fillId="0" borderId="0" xfId="0" applyFont="1"/>
    <xf numFmtId="0" fontId="4" fillId="28" borderId="31" xfId="0" applyFont="1" applyFill="1" applyBorder="1" applyAlignment="1">
      <alignment wrapText="1"/>
    </xf>
    <xf numFmtId="20" fontId="0" fillId="0" borderId="69" xfId="0" applyNumberFormat="1" applyBorder="1"/>
    <xf numFmtId="0" fontId="0" fillId="0" borderId="69" xfId="0" applyBorder="1"/>
    <xf numFmtId="0" fontId="49" fillId="5" borderId="69" xfId="0" applyFont="1" applyFill="1" applyBorder="1"/>
    <xf numFmtId="0" fontId="0" fillId="29" borderId="69" xfId="0" applyFill="1" applyBorder="1"/>
    <xf numFmtId="20" fontId="5" fillId="20" borderId="69" xfId="0" applyNumberFormat="1" applyFont="1" applyFill="1" applyBorder="1" applyAlignment="1">
      <alignment horizontal="right"/>
    </xf>
    <xf numFmtId="0" fontId="5" fillId="7" borderId="69" xfId="0" applyFont="1" applyFill="1" applyBorder="1"/>
    <xf numFmtId="0" fontId="5" fillId="6" borderId="69" xfId="0" applyFont="1" applyFill="1" applyBorder="1"/>
    <xf numFmtId="0" fontId="5" fillId="8" borderId="69" xfId="0" applyFont="1" applyFill="1" applyBorder="1"/>
    <xf numFmtId="0" fontId="5" fillId="2" borderId="69" xfId="0" applyFont="1" applyFill="1" applyBorder="1"/>
    <xf numFmtId="0" fontId="5" fillId="10" borderId="69" xfId="0" applyFont="1" applyFill="1" applyBorder="1"/>
    <xf numFmtId="0" fontId="5" fillId="9" borderId="69" xfId="0" applyFont="1" applyFill="1" applyBorder="1"/>
    <xf numFmtId="0" fontId="5" fillId="11" borderId="69" xfId="0" applyFont="1" applyFill="1" applyBorder="1"/>
    <xf numFmtId="0" fontId="5" fillId="12" borderId="69" xfId="0" applyFont="1" applyFill="1" applyBorder="1"/>
    <xf numFmtId="0" fontId="5" fillId="13" borderId="69" xfId="0" applyFont="1" applyFill="1" applyBorder="1"/>
    <xf numFmtId="0" fontId="5" fillId="14" borderId="69" xfId="0" applyFont="1" applyFill="1" applyBorder="1"/>
    <xf numFmtId="0" fontId="49" fillId="15" borderId="69" xfId="0" applyFont="1" applyFill="1" applyBorder="1"/>
    <xf numFmtId="0" fontId="5" fillId="16" borderId="69" xfId="0" applyFont="1" applyFill="1" applyBorder="1"/>
    <xf numFmtId="0" fontId="5" fillId="17" borderId="69" xfId="0" applyFont="1" applyFill="1" applyBorder="1"/>
    <xf numFmtId="0" fontId="49" fillId="18" borderId="69" xfId="0" applyFont="1" applyFill="1" applyBorder="1"/>
    <xf numFmtId="0" fontId="5" fillId="0" borderId="69" xfId="0" applyFont="1" applyBorder="1"/>
    <xf numFmtId="0" fontId="0" fillId="26" borderId="69" xfId="0" applyFill="1" applyBorder="1"/>
    <xf numFmtId="0" fontId="4" fillId="3" borderId="57" xfId="0" quotePrefix="1" applyFont="1" applyFill="1" applyBorder="1" applyAlignment="1">
      <alignment wrapText="1"/>
    </xf>
    <xf numFmtId="0" fontId="4" fillId="28" borderId="86" xfId="0" applyFont="1" applyFill="1" applyBorder="1" applyAlignment="1">
      <alignment wrapText="1"/>
    </xf>
    <xf numFmtId="0" fontId="4" fillId="28" borderId="48" xfId="0" applyFont="1" applyFill="1" applyBorder="1" applyAlignment="1">
      <alignment wrapText="1"/>
    </xf>
    <xf numFmtId="0" fontId="4" fillId="2" borderId="31" xfId="0" applyFont="1" applyFill="1" applyBorder="1" applyAlignment="1">
      <alignment wrapText="1"/>
    </xf>
    <xf numFmtId="0" fontId="4" fillId="2" borderId="38" xfId="0" applyFont="1" applyFill="1" applyBorder="1" applyAlignment="1">
      <alignment wrapText="1"/>
    </xf>
    <xf numFmtId="0" fontId="4" fillId="2" borderId="85" xfId="0" applyFont="1" applyFill="1" applyBorder="1" applyAlignment="1">
      <alignment wrapText="1"/>
    </xf>
    <xf numFmtId="0" fontId="4" fillId="30" borderId="31" xfId="0" applyFont="1" applyFill="1" applyBorder="1" applyAlignment="1">
      <alignment wrapText="1"/>
    </xf>
    <xf numFmtId="0" fontId="4" fillId="31" borderId="31" xfId="0" applyFont="1" applyFill="1" applyBorder="1" applyAlignment="1">
      <alignment wrapText="1"/>
    </xf>
    <xf numFmtId="0" fontId="4" fillId="31" borderId="53" xfId="0" applyFont="1" applyFill="1" applyBorder="1" applyAlignment="1">
      <alignment wrapText="1"/>
    </xf>
    <xf numFmtId="0" fontId="4" fillId="31" borderId="38" xfId="0" applyFont="1" applyFill="1" applyBorder="1" applyAlignment="1">
      <alignment wrapText="1"/>
    </xf>
    <xf numFmtId="0" fontId="4" fillId="0" borderId="87" xfId="0" applyFont="1" applyBorder="1" applyAlignment="1">
      <alignment wrapText="1"/>
    </xf>
    <xf numFmtId="0" fontId="4" fillId="0" borderId="88" xfId="0" applyFont="1" applyBorder="1" applyAlignment="1">
      <alignment wrapText="1"/>
    </xf>
    <xf numFmtId="20" fontId="5" fillId="0" borderId="88" xfId="0" applyNumberFormat="1" applyFont="1" applyBorder="1" applyAlignment="1">
      <alignment horizontal="right"/>
    </xf>
    <xf numFmtId="0" fontId="4" fillId="28" borderId="88" xfId="0" applyFont="1" applyFill="1" applyBorder="1" applyAlignment="1">
      <alignment wrapText="1"/>
    </xf>
    <xf numFmtId="0" fontId="4" fillId="28" borderId="53" xfId="0" applyFont="1" applyFill="1" applyBorder="1" applyAlignment="1">
      <alignment wrapText="1"/>
    </xf>
    <xf numFmtId="0" fontId="3" fillId="0" borderId="88" xfId="0" applyFont="1" applyBorder="1" applyAlignment="1">
      <alignment wrapText="1"/>
    </xf>
    <xf numFmtId="0" fontId="4" fillId="30" borderId="88" xfId="0" applyFont="1" applyFill="1" applyBorder="1" applyAlignment="1">
      <alignment wrapText="1"/>
    </xf>
    <xf numFmtId="0" fontId="4" fillId="28" borderId="89" xfId="0" applyFont="1" applyFill="1" applyBorder="1" applyAlignment="1">
      <alignment wrapText="1"/>
    </xf>
    <xf numFmtId="0" fontId="3" fillId="0" borderId="53" xfId="0" applyFont="1" applyBorder="1" applyAlignment="1">
      <alignment wrapText="1"/>
    </xf>
    <xf numFmtId="0" fontId="4" fillId="28" borderId="64" xfId="0" applyFont="1" applyFill="1" applyBorder="1" applyAlignment="1">
      <alignment wrapText="1"/>
    </xf>
    <xf numFmtId="0" fontId="0" fillId="32" borderId="69" xfId="0" applyFill="1" applyBorder="1"/>
    <xf numFmtId="0" fontId="49" fillId="0" borderId="0" xfId="0" applyFont="1"/>
    <xf numFmtId="20" fontId="0" fillId="0" borderId="0" xfId="0" applyNumberFormat="1"/>
    <xf numFmtId="0" fontId="50" fillId="19" borderId="3" xfId="0" applyFont="1" applyFill="1" applyBorder="1" applyAlignment="1">
      <alignment horizontal="center" wrapText="1"/>
    </xf>
    <xf numFmtId="0" fontId="0" fillId="20" borderId="53" xfId="0" applyFill="1" applyBorder="1"/>
    <xf numFmtId="20" fontId="5" fillId="20" borderId="53" xfId="0" applyNumberFormat="1" applyFont="1" applyFill="1" applyBorder="1" applyAlignment="1">
      <alignment horizontal="right"/>
    </xf>
    <xf numFmtId="0" fontId="5" fillId="20" borderId="53" xfId="0" applyFont="1" applyFill="1" applyBorder="1"/>
    <xf numFmtId="0" fontId="28" fillId="20" borderId="53" xfId="0" applyFont="1" applyFill="1" applyBorder="1" applyAlignment="1">
      <alignment wrapText="1"/>
    </xf>
    <xf numFmtId="0" fontId="9" fillId="20" borderId="53" xfId="0" applyFont="1" applyFill="1" applyBorder="1" applyAlignment="1">
      <alignment wrapText="1"/>
    </xf>
    <xf numFmtId="0" fontId="60" fillId="3" borderId="0" xfId="0" applyFont="1" applyFill="1" applyAlignment="1">
      <alignment wrapText="1"/>
    </xf>
    <xf numFmtId="0" fontId="60" fillId="3" borderId="56" xfId="0" applyFont="1" applyFill="1" applyBorder="1" applyAlignment="1">
      <alignment wrapText="1"/>
    </xf>
    <xf numFmtId="0" fontId="60" fillId="3" borderId="58" xfId="0" applyFont="1" applyFill="1" applyBorder="1" applyAlignment="1">
      <alignment wrapText="1"/>
    </xf>
    <xf numFmtId="0" fontId="4" fillId="24" borderId="65" xfId="0" applyFont="1" applyFill="1" applyBorder="1" applyAlignment="1">
      <alignment wrapText="1"/>
    </xf>
    <xf numFmtId="0" fontId="0" fillId="3" borderId="73" xfId="0" applyFill="1" applyBorder="1"/>
    <xf numFmtId="0" fontId="0" fillId="3" borderId="91" xfId="0" applyFill="1" applyBorder="1"/>
    <xf numFmtId="0" fontId="0" fillId="3" borderId="92" xfId="0" applyFill="1" applyBorder="1"/>
    <xf numFmtId="0" fontId="0" fillId="3" borderId="93" xfId="0" applyFill="1" applyBorder="1"/>
    <xf numFmtId="0" fontId="53" fillId="3" borderId="0" xfId="0" applyFont="1" applyFill="1"/>
    <xf numFmtId="20" fontId="5" fillId="3" borderId="0" xfId="0" applyNumberFormat="1" applyFont="1" applyFill="1" applyAlignment="1">
      <alignment horizontal="center"/>
    </xf>
    <xf numFmtId="0" fontId="2" fillId="23" borderId="58" xfId="0" applyFont="1" applyFill="1" applyBorder="1"/>
    <xf numFmtId="0" fontId="0" fillId="23" borderId="0" xfId="0" applyFill="1" applyAlignment="1">
      <alignment wrapText="1"/>
    </xf>
    <xf numFmtId="0" fontId="24" fillId="3" borderId="0" xfId="0" applyFont="1" applyFill="1"/>
    <xf numFmtId="0" fontId="0" fillId="3" borderId="69" xfId="0" applyFill="1" applyBorder="1"/>
    <xf numFmtId="0" fontId="2" fillId="3" borderId="0" xfId="0" applyFont="1" applyFill="1"/>
    <xf numFmtId="0" fontId="0" fillId="3" borderId="0" xfId="0" applyFill="1" applyAlignment="1">
      <alignment wrapText="1"/>
    </xf>
    <xf numFmtId="0" fontId="57" fillId="3" borderId="0" xfId="0" applyFont="1" applyFill="1"/>
    <xf numFmtId="0" fontId="28" fillId="3" borderId="0" xfId="0" applyFont="1" applyFill="1" applyAlignment="1">
      <alignment wrapText="1"/>
    </xf>
    <xf numFmtId="0" fontId="0" fillId="0" borderId="0" xfId="0" applyAlignment="1">
      <alignment horizontal="center"/>
    </xf>
    <xf numFmtId="20" fontId="67" fillId="3" borderId="0" xfId="0" applyNumberFormat="1" applyFont="1" applyFill="1" applyAlignment="1">
      <alignment horizontal="center"/>
    </xf>
    <xf numFmtId="0" fontId="68" fillId="3" borderId="0" xfId="0" applyFont="1" applyFill="1"/>
    <xf numFmtId="0" fontId="5" fillId="33" borderId="31" xfId="0" applyFont="1" applyFill="1" applyBorder="1"/>
    <xf numFmtId="0" fontId="5" fillId="33" borderId="50" xfId="0" applyFont="1" applyFill="1" applyBorder="1"/>
    <xf numFmtId="0" fontId="5" fillId="33" borderId="53" xfId="0" applyFont="1" applyFill="1" applyBorder="1"/>
    <xf numFmtId="0" fontId="5" fillId="33" borderId="67" xfId="0" applyFont="1" applyFill="1" applyBorder="1"/>
    <xf numFmtId="0" fontId="5" fillId="33" borderId="94" xfId="0" applyFont="1" applyFill="1" applyBorder="1"/>
    <xf numFmtId="0" fontId="5" fillId="33" borderId="95" xfId="0" applyFont="1" applyFill="1" applyBorder="1"/>
    <xf numFmtId="0" fontId="5" fillId="33" borderId="31" xfId="0" applyFont="1" applyFill="1" applyBorder="1" applyAlignment="1">
      <alignment wrapText="1"/>
    </xf>
    <xf numFmtId="0" fontId="0" fillId="3" borderId="47" xfId="0" applyFill="1" applyBorder="1" applyAlignment="1">
      <alignment wrapText="1"/>
    </xf>
    <xf numFmtId="0" fontId="0" fillId="3" borderId="58" xfId="0" applyFill="1" applyBorder="1" applyAlignment="1">
      <alignment wrapText="1"/>
    </xf>
    <xf numFmtId="0" fontId="57" fillId="0" borderId="0" xfId="0" applyFont="1" applyAlignment="1">
      <alignment wrapText="1"/>
    </xf>
    <xf numFmtId="0" fontId="4" fillId="23" borderId="36" xfId="0" applyFont="1" applyFill="1" applyBorder="1"/>
    <xf numFmtId="0" fontId="4" fillId="23" borderId="78" xfId="0" applyFont="1" applyFill="1" applyBorder="1" applyAlignment="1">
      <alignment horizontal="left"/>
    </xf>
    <xf numFmtId="0" fontId="4" fillId="23" borderId="76" xfId="0" applyFont="1" applyFill="1" applyBorder="1"/>
    <xf numFmtId="0" fontId="4" fillId="23" borderId="31" xfId="0" applyFont="1" applyFill="1" applyBorder="1"/>
    <xf numFmtId="0" fontId="4" fillId="24" borderId="31" xfId="0" applyFont="1" applyFill="1" applyBorder="1"/>
    <xf numFmtId="16" fontId="4" fillId="3" borderId="0" xfId="0" quotePrefix="1" applyNumberFormat="1" applyFont="1" applyFill="1" applyAlignment="1">
      <alignment horizontal="left" wrapText="1"/>
    </xf>
    <xf numFmtId="0" fontId="4" fillId="3" borderId="0" xfId="0" quotePrefix="1" applyFont="1" applyFill="1" applyAlignment="1">
      <alignment horizontal="left" wrapText="1"/>
    </xf>
    <xf numFmtId="0" fontId="4" fillId="3" borderId="0" xfId="0" quotePrefix="1" applyFont="1" applyFill="1" applyAlignment="1">
      <alignment wrapText="1"/>
    </xf>
    <xf numFmtId="0" fontId="4" fillId="0" borderId="2" xfId="0" applyFont="1" applyBorder="1" applyAlignment="1">
      <alignment wrapText="1"/>
    </xf>
    <xf numFmtId="0" fontId="22" fillId="0" borderId="2" xfId="0" applyFont="1" applyBorder="1" applyAlignment="1">
      <alignment wrapText="1"/>
    </xf>
    <xf numFmtId="0" fontId="26" fillId="3" borderId="0" xfId="0" applyFont="1" applyFill="1" applyAlignment="1">
      <alignment vertical="center"/>
    </xf>
    <xf numFmtId="0" fontId="4" fillId="3" borderId="0" xfId="0" applyFont="1" applyFill="1" applyAlignment="1">
      <alignment vertical="center"/>
    </xf>
    <xf numFmtId="0" fontId="22" fillId="3" borderId="0" xfId="0" applyFont="1" applyFill="1" applyAlignment="1">
      <alignment vertical="center"/>
    </xf>
    <xf numFmtId="0" fontId="32" fillId="3" borderId="0" xfId="0" applyFont="1" applyFill="1" applyAlignment="1">
      <alignment vertical="center"/>
    </xf>
    <xf numFmtId="0" fontId="31" fillId="3" borderId="0" xfId="0" applyFont="1" applyFill="1" applyAlignment="1">
      <alignment vertical="center"/>
    </xf>
    <xf numFmtId="0" fontId="70" fillId="0" borderId="0" xfId="0" applyFont="1"/>
    <xf numFmtId="0" fontId="42" fillId="19" borderId="0" xfId="1" applyFill="1" applyAlignment="1">
      <alignment wrapText="1"/>
    </xf>
    <xf numFmtId="0" fontId="71" fillId="19" borderId="0" xfId="0" applyFont="1" applyFill="1" applyAlignment="1">
      <alignment wrapText="1"/>
    </xf>
    <xf numFmtId="0" fontId="72" fillId="0" borderId="0" xfId="0" applyFont="1" applyAlignment="1">
      <alignment wrapText="1"/>
    </xf>
    <xf numFmtId="0" fontId="4" fillId="0" borderId="3" xfId="0" applyFont="1" applyBorder="1" applyAlignment="1">
      <alignment wrapText="1"/>
    </xf>
    <xf numFmtId="20" fontId="5" fillId="0" borderId="48" xfId="0" applyNumberFormat="1" applyFont="1" applyBorder="1" applyAlignment="1">
      <alignment horizontal="right"/>
    </xf>
    <xf numFmtId="20" fontId="5" fillId="0" borderId="89" xfId="0" applyNumberFormat="1" applyFont="1" applyBorder="1" applyAlignment="1">
      <alignment horizontal="right"/>
    </xf>
    <xf numFmtId="0" fontId="5" fillId="3" borderId="97" xfId="0" applyFont="1" applyFill="1" applyBorder="1"/>
    <xf numFmtId="0" fontId="5" fillId="22" borderId="69" xfId="0" applyFont="1" applyFill="1" applyBorder="1"/>
    <xf numFmtId="0" fontId="4" fillId="28" borderId="69" xfId="0" applyFont="1" applyFill="1" applyBorder="1" applyAlignment="1">
      <alignment wrapText="1"/>
    </xf>
    <xf numFmtId="0" fontId="4" fillId="2" borderId="69" xfId="0" applyFont="1" applyFill="1" applyBorder="1" applyAlignment="1">
      <alignment wrapText="1"/>
    </xf>
    <xf numFmtId="0" fontId="4" fillId="24" borderId="69" xfId="0" applyFont="1" applyFill="1" applyBorder="1" applyAlignment="1">
      <alignment wrapText="1"/>
    </xf>
    <xf numFmtId="0" fontId="5" fillId="33" borderId="69" xfId="0" applyFont="1" applyFill="1" applyBorder="1"/>
    <xf numFmtId="0" fontId="4" fillId="31" borderId="69" xfId="0" applyFont="1" applyFill="1" applyBorder="1" applyAlignment="1">
      <alignment wrapText="1"/>
    </xf>
    <xf numFmtId="0" fontId="4" fillId="23" borderId="69" xfId="0" applyFont="1" applyFill="1" applyBorder="1" applyAlignment="1">
      <alignment wrapText="1"/>
    </xf>
    <xf numFmtId="0" fontId="4" fillId="0" borderId="98" xfId="0" applyFont="1" applyBorder="1" applyAlignment="1">
      <alignment wrapText="1"/>
    </xf>
    <xf numFmtId="20" fontId="5" fillId="0" borderId="99" xfId="0" applyNumberFormat="1" applyFont="1" applyBorder="1" applyAlignment="1">
      <alignment horizontal="right"/>
    </xf>
    <xf numFmtId="20" fontId="10" fillId="0" borderId="99" xfId="0" applyNumberFormat="1" applyFont="1" applyBorder="1" applyAlignment="1">
      <alignment horizontal="right"/>
    </xf>
    <xf numFmtId="20" fontId="5" fillId="0" borderId="100" xfId="0" applyNumberFormat="1" applyFont="1" applyBorder="1" applyAlignment="1">
      <alignment horizontal="right"/>
    </xf>
    <xf numFmtId="0" fontId="49" fillId="5" borderId="101" xfId="0" applyFont="1" applyFill="1" applyBorder="1"/>
    <xf numFmtId="0" fontId="5" fillId="6" borderId="101" xfId="0" applyFont="1" applyFill="1" applyBorder="1"/>
    <xf numFmtId="0" fontId="5" fillId="22" borderId="101" xfId="0" applyFont="1" applyFill="1" applyBorder="1"/>
    <xf numFmtId="0" fontId="4" fillId="28" borderId="101" xfId="0" applyFont="1" applyFill="1" applyBorder="1" applyAlignment="1">
      <alignment wrapText="1"/>
    </xf>
    <xf numFmtId="0" fontId="4" fillId="2" borderId="101" xfId="0" applyFont="1" applyFill="1" applyBorder="1" applyAlignment="1">
      <alignment wrapText="1"/>
    </xf>
    <xf numFmtId="0" fontId="4" fillId="24" borderId="101" xfId="0" applyFont="1" applyFill="1" applyBorder="1" applyAlignment="1">
      <alignment wrapText="1"/>
    </xf>
    <xf numFmtId="0" fontId="5" fillId="33" borderId="102" xfId="0" applyFont="1" applyFill="1" applyBorder="1"/>
    <xf numFmtId="0" fontId="4" fillId="0" borderId="103" xfId="0" applyFont="1" applyBorder="1" applyAlignment="1">
      <alignment wrapText="1"/>
    </xf>
    <xf numFmtId="0" fontId="5" fillId="33" borderId="104" xfId="0" applyFont="1" applyFill="1" applyBorder="1"/>
    <xf numFmtId="0" fontId="4" fillId="23" borderId="104" xfId="0" applyFont="1" applyFill="1" applyBorder="1" applyAlignment="1">
      <alignment wrapText="1"/>
    </xf>
    <xf numFmtId="0" fontId="4" fillId="23" borderId="104" xfId="0" applyFont="1" applyFill="1" applyBorder="1" applyAlignment="1">
      <alignment horizontal="center"/>
    </xf>
    <xf numFmtId="0" fontId="4" fillId="0" borderId="105" xfId="0" applyFont="1" applyBorder="1" applyAlignment="1">
      <alignment wrapText="1"/>
    </xf>
    <xf numFmtId="0" fontId="3" fillId="0" borderId="96" xfId="0" applyFont="1" applyBorder="1"/>
    <xf numFmtId="0" fontId="3" fillId="0" borderId="48" xfId="0" applyFont="1" applyBorder="1"/>
    <xf numFmtId="0" fontId="3" fillId="0" borderId="89" xfId="0" applyFont="1" applyBorder="1"/>
    <xf numFmtId="0" fontId="5" fillId="7" borderId="101" xfId="0" applyFont="1" applyFill="1" applyBorder="1"/>
    <xf numFmtId="0" fontId="5" fillId="8" borderId="101" xfId="0" applyFont="1" applyFill="1" applyBorder="1"/>
    <xf numFmtId="0" fontId="5" fillId="3" borderId="101" xfId="0" applyFont="1" applyFill="1" applyBorder="1"/>
    <xf numFmtId="0" fontId="5" fillId="16" borderId="74" xfId="0" applyFont="1" applyFill="1" applyBorder="1"/>
    <xf numFmtId="0" fontId="5" fillId="2" borderId="74" xfId="0" applyFont="1" applyFill="1" applyBorder="1"/>
    <xf numFmtId="0" fontId="4" fillId="2" borderId="74" xfId="0" applyFont="1" applyFill="1" applyBorder="1" applyAlignment="1">
      <alignment wrapText="1"/>
    </xf>
    <xf numFmtId="0" fontId="4" fillId="31" borderId="74" xfId="0" applyFont="1" applyFill="1" applyBorder="1" applyAlignment="1">
      <alignment wrapText="1"/>
    </xf>
    <xf numFmtId="0" fontId="4" fillId="23" borderId="74" xfId="0" applyFont="1" applyFill="1" applyBorder="1" applyAlignment="1">
      <alignment wrapText="1"/>
    </xf>
    <xf numFmtId="0" fontId="4" fillId="24" borderId="106" xfId="0" applyFont="1" applyFill="1" applyBorder="1" applyAlignment="1">
      <alignment wrapText="1"/>
    </xf>
    <xf numFmtId="0" fontId="3" fillId="0" borderId="64" xfId="0" applyFont="1" applyBorder="1"/>
    <xf numFmtId="0" fontId="3" fillId="0" borderId="49" xfId="0" applyFont="1" applyBorder="1"/>
    <xf numFmtId="0" fontId="4" fillId="0" borderId="107" xfId="0" applyFont="1" applyBorder="1" applyAlignment="1">
      <alignment wrapText="1"/>
    </xf>
    <xf numFmtId="20" fontId="5" fillId="0" borderId="97" xfId="0" applyNumberFormat="1" applyFont="1" applyBorder="1" applyAlignment="1">
      <alignment horizontal="right"/>
    </xf>
    <xf numFmtId="20" fontId="5" fillId="0" borderId="108" xfId="0" applyNumberFormat="1" applyFont="1" applyBorder="1" applyAlignment="1">
      <alignment horizontal="right"/>
    </xf>
    <xf numFmtId="0" fontId="49" fillId="18" borderId="77" xfId="0" applyFont="1" applyFill="1" applyBorder="1"/>
    <xf numFmtId="0" fontId="5" fillId="12" borderId="77" xfId="0" applyFont="1" applyFill="1" applyBorder="1"/>
    <xf numFmtId="0" fontId="5" fillId="22" borderId="77" xfId="0" applyFont="1" applyFill="1" applyBorder="1"/>
    <xf numFmtId="0" fontId="4" fillId="28" borderId="77" xfId="0" applyFont="1" applyFill="1" applyBorder="1" applyAlignment="1">
      <alignment wrapText="1"/>
    </xf>
    <xf numFmtId="0" fontId="5" fillId="33" borderId="77" xfId="0" applyFont="1" applyFill="1" applyBorder="1"/>
    <xf numFmtId="0" fontId="4" fillId="23" borderId="109" xfId="0" applyFont="1" applyFill="1" applyBorder="1" applyAlignment="1">
      <alignment wrapText="1"/>
    </xf>
    <xf numFmtId="0" fontId="51" fillId="0" borderId="82" xfId="0" applyFont="1" applyBorder="1" applyAlignment="1">
      <alignment wrapText="1"/>
    </xf>
    <xf numFmtId="0" fontId="4" fillId="0" borderId="24" xfId="0" applyFont="1" applyBorder="1" applyAlignment="1">
      <alignment wrapText="1"/>
    </xf>
    <xf numFmtId="0" fontId="4" fillId="0" borderId="110" xfId="0" applyFont="1" applyBorder="1" applyAlignment="1">
      <alignment wrapText="1"/>
    </xf>
    <xf numFmtId="0" fontId="4" fillId="0" borderId="111" xfId="0" applyFont="1" applyBorder="1" applyAlignment="1">
      <alignment wrapText="1"/>
    </xf>
    <xf numFmtId="0" fontId="27" fillId="19" borderId="24" xfId="0" applyFont="1" applyFill="1" applyBorder="1" applyAlignment="1">
      <alignment vertical="center"/>
    </xf>
    <xf numFmtId="0" fontId="27" fillId="19" borderId="110" xfId="0" applyFont="1" applyFill="1" applyBorder="1" applyAlignment="1">
      <alignment vertical="center"/>
    </xf>
    <xf numFmtId="0" fontId="27" fillId="19" borderId="111" xfId="0" applyFont="1" applyFill="1" applyBorder="1" applyAlignment="1">
      <alignment vertical="center"/>
    </xf>
    <xf numFmtId="0" fontId="28" fillId="20" borderId="64" xfId="0" applyFont="1" applyFill="1" applyBorder="1" applyAlignment="1">
      <alignment wrapText="1"/>
    </xf>
    <xf numFmtId="0" fontId="4" fillId="24" borderId="64" xfId="0" applyFont="1" applyFill="1" applyBorder="1" applyAlignment="1">
      <alignment wrapText="1"/>
    </xf>
    <xf numFmtId="0" fontId="0" fillId="20" borderId="54" xfId="0" applyFill="1" applyBorder="1"/>
    <xf numFmtId="16" fontId="28" fillId="2" borderId="115" xfId="0" applyNumberFormat="1" applyFont="1" applyFill="1" applyBorder="1" applyAlignment="1">
      <alignment wrapText="1"/>
    </xf>
    <xf numFmtId="0" fontId="4" fillId="19" borderId="101" xfId="0" applyFont="1" applyFill="1" applyBorder="1" applyAlignment="1">
      <alignment wrapText="1"/>
    </xf>
    <xf numFmtId="0" fontId="28" fillId="19" borderId="101" xfId="0" applyFont="1" applyFill="1" applyBorder="1" applyAlignment="1">
      <alignment horizontal="center" wrapText="1"/>
    </xf>
    <xf numFmtId="0" fontId="9" fillId="19" borderId="101" xfId="0" applyFont="1" applyFill="1" applyBorder="1" applyAlignment="1">
      <alignment horizontal="center" wrapText="1"/>
    </xf>
    <xf numFmtId="0" fontId="28" fillId="0" borderId="101" xfId="0" applyFont="1" applyBorder="1" applyAlignment="1">
      <alignment wrapText="1"/>
    </xf>
    <xf numFmtId="0" fontId="9" fillId="19" borderId="101" xfId="0" applyFont="1" applyFill="1" applyBorder="1" applyAlignment="1">
      <alignment wrapText="1"/>
    </xf>
    <xf numFmtId="0" fontId="28" fillId="0" borderId="116" xfId="0" applyFont="1" applyBorder="1" applyAlignment="1">
      <alignment wrapText="1"/>
    </xf>
    <xf numFmtId="0" fontId="4" fillId="0" borderId="117" xfId="0" applyFont="1" applyBorder="1" applyAlignment="1">
      <alignment wrapText="1"/>
    </xf>
    <xf numFmtId="0" fontId="28" fillId="20" borderId="104" xfId="0" applyFont="1" applyFill="1" applyBorder="1" applyAlignment="1">
      <alignment wrapText="1"/>
    </xf>
    <xf numFmtId="0" fontId="4" fillId="3" borderId="104" xfId="0" applyFont="1" applyFill="1" applyBorder="1" applyAlignment="1">
      <alignment wrapText="1"/>
    </xf>
    <xf numFmtId="20" fontId="5" fillId="0" borderId="98" xfId="0" applyNumberFormat="1" applyFont="1" applyBorder="1" applyAlignment="1">
      <alignment horizontal="right"/>
    </xf>
    <xf numFmtId="0" fontId="5" fillId="14" borderId="101" xfId="0" applyFont="1" applyFill="1" applyBorder="1"/>
    <xf numFmtId="0" fontId="5" fillId="0" borderId="99" xfId="0" applyFont="1" applyBorder="1"/>
    <xf numFmtId="0" fontId="4" fillId="28" borderId="100" xfId="0" applyFont="1" applyFill="1" applyBorder="1" applyAlignment="1">
      <alignment wrapText="1"/>
    </xf>
    <xf numFmtId="0" fontId="4" fillId="24" borderId="99" xfId="0" applyFont="1" applyFill="1" applyBorder="1" applyAlignment="1">
      <alignment wrapText="1"/>
    </xf>
    <xf numFmtId="0" fontId="4" fillId="0" borderId="100" xfId="0" applyFont="1" applyBorder="1" applyAlignment="1">
      <alignment wrapText="1"/>
    </xf>
    <xf numFmtId="20" fontId="5" fillId="0" borderId="103" xfId="0" applyNumberFormat="1" applyFont="1" applyBorder="1" applyAlignment="1">
      <alignment horizontal="right"/>
    </xf>
    <xf numFmtId="0" fontId="0" fillId="0" borderId="105" xfId="0" applyBorder="1"/>
    <xf numFmtId="0" fontId="0" fillId="0" borderId="88" xfId="0" applyBorder="1"/>
    <xf numFmtId="0" fontId="0" fillId="0" borderId="89" xfId="0" applyBorder="1"/>
    <xf numFmtId="0" fontId="0" fillId="0" borderId="106" xfId="0" applyBorder="1"/>
    <xf numFmtId="0" fontId="5" fillId="10" borderId="77" xfId="0" applyFont="1" applyFill="1" applyBorder="1"/>
    <xf numFmtId="0" fontId="5" fillId="22" borderId="97" xfId="0" applyFont="1" applyFill="1" applyBorder="1"/>
    <xf numFmtId="0" fontId="4" fillId="30" borderId="97" xfId="0" applyFont="1" applyFill="1" applyBorder="1" applyAlignment="1">
      <alignment wrapText="1"/>
    </xf>
    <xf numFmtId="0" fontId="4" fillId="28" borderId="108" xfId="0" applyFont="1" applyFill="1" applyBorder="1" applyAlignment="1">
      <alignment wrapText="1"/>
    </xf>
    <xf numFmtId="0" fontId="4" fillId="24" borderId="118" xfId="0" applyFont="1" applyFill="1" applyBorder="1" applyAlignment="1">
      <alignment wrapText="1"/>
    </xf>
    <xf numFmtId="0" fontId="4" fillId="24" borderId="119" xfId="0" applyFont="1" applyFill="1" applyBorder="1" applyAlignment="1">
      <alignment wrapText="1"/>
    </xf>
    <xf numFmtId="0" fontId="4" fillId="3" borderId="109" xfId="0" applyFont="1" applyFill="1" applyBorder="1" applyAlignment="1">
      <alignment wrapText="1"/>
    </xf>
    <xf numFmtId="0" fontId="2" fillId="0" borderId="0" xfId="0" applyFont="1" applyAlignment="1">
      <alignment wrapText="1"/>
    </xf>
    <xf numFmtId="0" fontId="22" fillId="0" borderId="82" xfId="0" applyFont="1" applyBorder="1" applyAlignment="1">
      <alignment wrapText="1"/>
    </xf>
    <xf numFmtId="0" fontId="22" fillId="0" borderId="83" xfId="0" applyFont="1" applyBorder="1" applyAlignment="1">
      <alignment wrapText="1"/>
    </xf>
    <xf numFmtId="0" fontId="73" fillId="3" borderId="0" xfId="0" applyFont="1" applyFill="1" applyAlignment="1">
      <alignment wrapText="1"/>
    </xf>
    <xf numFmtId="0" fontId="74" fillId="3" borderId="0" xfId="0" applyFont="1" applyFill="1" applyAlignment="1">
      <alignment vertical="center"/>
    </xf>
    <xf numFmtId="0" fontId="75" fillId="3" borderId="0" xfId="0" applyFont="1" applyFill="1" applyAlignment="1">
      <alignment vertical="center"/>
    </xf>
    <xf numFmtId="0" fontId="76" fillId="3" borderId="0" xfId="0" applyFont="1" applyFill="1" applyAlignment="1">
      <alignment vertical="center"/>
    </xf>
    <xf numFmtId="0" fontId="79" fillId="0" borderId="0" xfId="0" applyFont="1"/>
    <xf numFmtId="0" fontId="73" fillId="3" borderId="0" xfId="0" applyFont="1" applyFill="1" applyAlignment="1">
      <alignment vertical="center"/>
    </xf>
    <xf numFmtId="0" fontId="25" fillId="0" borderId="81" xfId="0" applyFont="1" applyBorder="1" applyAlignment="1">
      <alignment vertical="center" wrapText="1"/>
    </xf>
    <xf numFmtId="0" fontId="46" fillId="0" borderId="0" xfId="0" applyFont="1" applyAlignment="1">
      <alignment vertical="center" wrapText="1"/>
    </xf>
    <xf numFmtId="0" fontId="25" fillId="0" borderId="82" xfId="0" applyFont="1" applyBorder="1" applyAlignment="1">
      <alignment vertical="center" wrapText="1"/>
    </xf>
    <xf numFmtId="0" fontId="5" fillId="0" borderId="0" xfId="0" applyFont="1" applyAlignment="1">
      <alignment vertical="center"/>
    </xf>
    <xf numFmtId="0" fontId="7" fillId="0" borderId="0" xfId="0" applyFont="1"/>
    <xf numFmtId="0" fontId="4" fillId="0" borderId="24" xfId="0" applyFont="1" applyBorder="1" applyAlignment="1">
      <alignment horizontal="center" vertical="center"/>
    </xf>
    <xf numFmtId="0" fontId="4" fillId="0" borderId="110" xfId="0" applyFont="1" applyBorder="1" applyAlignment="1">
      <alignment horizontal="center" vertical="center"/>
    </xf>
    <xf numFmtId="0" fontId="4" fillId="0" borderId="111" xfId="0" applyFont="1" applyBorder="1" applyAlignment="1">
      <alignment horizontal="center" vertical="center"/>
    </xf>
    <xf numFmtId="0" fontId="27" fillId="19" borderId="24" xfId="0" applyFont="1" applyFill="1" applyBorder="1" applyAlignment="1">
      <alignment horizontal="left" vertical="center"/>
    </xf>
    <xf numFmtId="0" fontId="27" fillId="19" borderId="110" xfId="0" applyFont="1" applyFill="1" applyBorder="1" applyAlignment="1">
      <alignment horizontal="left" vertical="center"/>
    </xf>
    <xf numFmtId="0" fontId="27" fillId="19" borderId="111" xfId="0" applyFont="1" applyFill="1" applyBorder="1" applyAlignment="1">
      <alignment horizontal="left" vertical="center"/>
    </xf>
    <xf numFmtId="0" fontId="4" fillId="0" borderId="112" xfId="0" applyFont="1" applyBorder="1" applyAlignment="1">
      <alignment horizontal="center" wrapText="1"/>
    </xf>
    <xf numFmtId="0" fontId="4" fillId="0" borderId="113" xfId="0" applyFont="1" applyBorder="1" applyAlignment="1">
      <alignment horizontal="center" wrapText="1"/>
    </xf>
    <xf numFmtId="0" fontId="4" fillId="0" borderId="114" xfId="0" applyFont="1" applyBorder="1" applyAlignment="1">
      <alignment horizontal="center" wrapText="1"/>
    </xf>
    <xf numFmtId="0" fontId="0" fillId="32" borderId="77" xfId="0" applyFill="1" applyBorder="1" applyAlignment="1">
      <alignment horizontal="center"/>
    </xf>
    <xf numFmtId="0" fontId="0" fillId="32" borderId="90" xfId="0" applyFill="1" applyBorder="1" applyAlignment="1">
      <alignment horizontal="center"/>
    </xf>
    <xf numFmtId="0" fontId="0" fillId="32" borderId="79" xfId="0" applyFill="1" applyBorder="1" applyAlignment="1">
      <alignment horizontal="center"/>
    </xf>
    <xf numFmtId="0" fontId="67" fillId="3" borderId="0" xfId="0" applyFont="1" applyFill="1"/>
    <xf numFmtId="0" fontId="1" fillId="3" borderId="0" xfId="0" applyFont="1" applyFill="1"/>
    <xf numFmtId="0" fontId="1" fillId="0" borderId="0" xfId="0" applyFont="1"/>
  </cellXfs>
  <cellStyles count="2">
    <cellStyle name="Hyperlink" xfId="1" xr:uid="{00000000-000B-0000-0000-000008000000}"/>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314325</xdr:colOff>
      <xdr:row>20</xdr:row>
      <xdr:rowOff>85725</xdr:rowOff>
    </xdr:from>
    <xdr:to>
      <xdr:col>12</xdr:col>
      <xdr:colOff>250736</xdr:colOff>
      <xdr:row>28</xdr:row>
      <xdr:rowOff>133154</xdr:rowOff>
    </xdr:to>
    <xdr:pic>
      <xdr:nvPicPr>
        <xdr:cNvPr id="2" name="Bildobjekt 1">
          <a:extLst>
            <a:ext uri="{FF2B5EF4-FFF2-40B4-BE49-F238E27FC236}">
              <a16:creationId xmlns:a16="http://schemas.microsoft.com/office/drawing/2014/main" id="{5C2B5FAB-EDBD-4A63-B37A-9EACB07D9594}"/>
            </a:ext>
          </a:extLst>
        </xdr:cNvPr>
        <xdr:cNvPicPr>
          <a:picLocks noChangeAspect="1"/>
        </xdr:cNvPicPr>
      </xdr:nvPicPr>
      <xdr:blipFill>
        <a:blip xmlns:r="http://schemas.openxmlformats.org/officeDocument/2006/relationships" r:embed="rId1"/>
        <a:stretch>
          <a:fillRect/>
        </a:stretch>
      </xdr:blipFill>
      <xdr:spPr>
        <a:xfrm>
          <a:off x="923925" y="4057650"/>
          <a:ext cx="9175661" cy="15714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about:invalid" TargetMode="External"/><Relationship Id="rId2" Type="http://schemas.openxmlformats.org/officeDocument/2006/relationships/hyperlink" Target="about:invalid" TargetMode="External"/><Relationship Id="rId1" Type="http://schemas.openxmlformats.org/officeDocument/2006/relationships/hyperlink" Target="mailto:adam.engstrom@handboll.rf.se" TargetMode="External"/><Relationship Id="rId6" Type="http://schemas.openxmlformats.org/officeDocument/2006/relationships/printerSettings" Target="../printerSettings/printerSettings3.bin"/><Relationship Id="rId5" Type="http://schemas.openxmlformats.org/officeDocument/2006/relationships/hyperlink" Target="about:invalid" TargetMode="External"/><Relationship Id="rId4" Type="http://schemas.openxmlformats.org/officeDocument/2006/relationships/hyperlink" Target="about:invalid"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adam.engstrom@handboll.rf.s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1A16F-6DD6-47A3-AB43-A052DB1FB7FC}">
  <dimension ref="A1:N19"/>
  <sheetViews>
    <sheetView zoomScale="90" zoomScaleNormal="90" workbookViewId="0"/>
  </sheetViews>
  <sheetFormatPr defaultRowHeight="15"/>
  <cols>
    <col min="3" max="3" width="12.85546875" customWidth="1"/>
    <col min="4" max="4" width="23.7109375" customWidth="1"/>
    <col min="5" max="5" width="18.140625" customWidth="1"/>
    <col min="8" max="8" width="8.42578125" customWidth="1"/>
    <col min="9" max="9" width="24.5703125" customWidth="1"/>
    <col min="12" max="12" width="5.140625" customWidth="1"/>
    <col min="16" max="16" width="11.5703125" bestFit="1" customWidth="1"/>
  </cols>
  <sheetData>
    <row r="1" spans="1:14">
      <c r="A1" s="57" t="s">
        <v>0</v>
      </c>
    </row>
    <row r="2" spans="1:14">
      <c r="J2" s="115" t="s">
        <v>1</v>
      </c>
      <c r="M2" s="57" t="s">
        <v>2</v>
      </c>
    </row>
    <row r="3" spans="1:14" ht="15.75" thickBot="1">
      <c r="A3" t="s">
        <v>3</v>
      </c>
      <c r="J3" t="s">
        <v>4</v>
      </c>
      <c r="K3" t="s">
        <v>5</v>
      </c>
      <c r="M3" t="s">
        <v>4</v>
      </c>
      <c r="N3" t="s">
        <v>5</v>
      </c>
    </row>
    <row r="4" spans="1:14" ht="15.75" thickBot="1">
      <c r="A4">
        <v>12</v>
      </c>
      <c r="B4" s="116">
        <v>0.5</v>
      </c>
      <c r="C4" s="2"/>
      <c r="D4" s="1" t="s">
        <v>6</v>
      </c>
      <c r="E4" s="1" t="s">
        <v>7</v>
      </c>
      <c r="F4">
        <v>1</v>
      </c>
      <c r="H4" s="16" t="s">
        <v>8</v>
      </c>
      <c r="I4" s="17" t="s">
        <v>6</v>
      </c>
      <c r="J4" s="25">
        <v>12</v>
      </c>
      <c r="K4" s="19">
        <v>17</v>
      </c>
      <c r="M4" s="117">
        <f>A4</f>
        <v>12</v>
      </c>
      <c r="N4" s="118" t="str">
        <f>A14</f>
        <v>17.50</v>
      </c>
    </row>
    <row r="5" spans="1:14" ht="15.75" thickBot="1">
      <c r="A5">
        <v>12</v>
      </c>
      <c r="B5" s="116">
        <v>0.5</v>
      </c>
      <c r="C5" s="2"/>
      <c r="D5" s="1" t="s">
        <v>9</v>
      </c>
      <c r="E5" s="1" t="s">
        <v>10</v>
      </c>
      <c r="F5">
        <v>2</v>
      </c>
      <c r="H5" s="20" t="s">
        <v>8</v>
      </c>
      <c r="I5" s="119" t="s">
        <v>7</v>
      </c>
      <c r="J5">
        <v>12</v>
      </c>
      <c r="K5" s="21">
        <v>14</v>
      </c>
      <c r="M5" s="120">
        <f>A4</f>
        <v>12</v>
      </c>
      <c r="N5" s="121" t="str">
        <f>A9</f>
        <v>14.20</v>
      </c>
    </row>
    <row r="6" spans="1:14" ht="15.75" thickBot="1">
      <c r="A6" s="122" t="s">
        <v>11</v>
      </c>
      <c r="B6" s="116">
        <v>0.54166666666666663</v>
      </c>
      <c r="C6" s="2"/>
      <c r="D6" s="1" t="s">
        <v>12</v>
      </c>
      <c r="E6" s="1" t="s">
        <v>13</v>
      </c>
      <c r="F6">
        <v>3</v>
      </c>
      <c r="H6" s="22" t="s">
        <v>8</v>
      </c>
      <c r="I6" s="123" t="s">
        <v>14</v>
      </c>
      <c r="J6" s="124">
        <v>14</v>
      </c>
      <c r="K6" s="24">
        <v>17</v>
      </c>
      <c r="M6" s="125" t="str">
        <f>A9</f>
        <v>14.20</v>
      </c>
      <c r="N6" s="126" t="str">
        <f>A14</f>
        <v>17.50</v>
      </c>
    </row>
    <row r="7" spans="1:14" ht="15.75" thickBot="1">
      <c r="A7" t="s">
        <v>11</v>
      </c>
      <c r="B7" s="116">
        <v>0.54166666666666663</v>
      </c>
      <c r="C7" s="2"/>
      <c r="D7" s="1" t="s">
        <v>15</v>
      </c>
      <c r="E7" s="1" t="s">
        <v>16</v>
      </c>
      <c r="F7">
        <v>4</v>
      </c>
      <c r="H7" s="16" t="s">
        <v>17</v>
      </c>
      <c r="I7" s="17" t="s">
        <v>10</v>
      </c>
      <c r="J7" s="25">
        <v>12</v>
      </c>
      <c r="K7" s="19">
        <v>15</v>
      </c>
      <c r="M7" s="117">
        <f>A5</f>
        <v>12</v>
      </c>
      <c r="N7" s="118" t="str">
        <f>A10</f>
        <v>15.30</v>
      </c>
    </row>
    <row r="8" spans="1:14" ht="15.75" thickBot="1">
      <c r="A8" t="s">
        <v>18</v>
      </c>
      <c r="B8" s="116">
        <v>0.58333333333333337</v>
      </c>
      <c r="C8" s="2"/>
      <c r="D8" s="1" t="s">
        <v>19</v>
      </c>
      <c r="E8" s="1" t="s">
        <v>20</v>
      </c>
      <c r="F8">
        <v>5</v>
      </c>
      <c r="H8" s="20" t="s">
        <v>17</v>
      </c>
      <c r="I8" s="1" t="s">
        <v>9</v>
      </c>
      <c r="J8">
        <v>12</v>
      </c>
      <c r="K8" s="21">
        <v>17</v>
      </c>
      <c r="M8" s="120">
        <f>A5</f>
        <v>12</v>
      </c>
      <c r="N8" s="127" t="str">
        <f>A15</f>
        <v>17.50</v>
      </c>
    </row>
    <row r="9" spans="1:14" ht="15.75" thickBot="1">
      <c r="A9" s="128" t="s">
        <v>18</v>
      </c>
      <c r="B9" s="116">
        <v>0.58333333333333337</v>
      </c>
      <c r="C9" s="2"/>
      <c r="D9" s="1" t="s">
        <v>7</v>
      </c>
      <c r="E9" s="3" t="s">
        <v>14</v>
      </c>
      <c r="F9">
        <v>6</v>
      </c>
      <c r="H9" s="22" t="s">
        <v>17</v>
      </c>
      <c r="I9" s="129" t="s">
        <v>21</v>
      </c>
      <c r="J9" s="124">
        <v>15</v>
      </c>
      <c r="K9" s="24">
        <v>17</v>
      </c>
      <c r="M9" s="130" t="str">
        <f>A10</f>
        <v>15.30</v>
      </c>
      <c r="N9" s="126" t="str">
        <f>A15</f>
        <v>17.50</v>
      </c>
    </row>
    <row r="10" spans="1:14" ht="15.75" thickBot="1">
      <c r="A10" t="s">
        <v>22</v>
      </c>
      <c r="B10" s="116">
        <v>0.625</v>
      </c>
      <c r="C10" s="2"/>
      <c r="D10" s="1" t="s">
        <v>10</v>
      </c>
      <c r="E10" s="3" t="s">
        <v>21</v>
      </c>
      <c r="F10">
        <v>7</v>
      </c>
      <c r="H10" s="16" t="s">
        <v>23</v>
      </c>
      <c r="I10" s="17" t="s">
        <v>16</v>
      </c>
      <c r="J10" s="25">
        <v>13</v>
      </c>
      <c r="K10" s="19">
        <v>16</v>
      </c>
      <c r="M10" s="117" t="str">
        <f>A7</f>
        <v>13.10</v>
      </c>
      <c r="N10" s="118" t="str">
        <f>A12</f>
        <v>16.40</v>
      </c>
    </row>
    <row r="11" spans="1:14" ht="15.75" thickBot="1">
      <c r="A11" t="s">
        <v>22</v>
      </c>
      <c r="B11" s="116">
        <v>0.625</v>
      </c>
      <c r="C11" s="2"/>
      <c r="D11" s="1" t="s">
        <v>13</v>
      </c>
      <c r="E11" s="3" t="s">
        <v>24</v>
      </c>
      <c r="F11">
        <v>8</v>
      </c>
      <c r="H11" s="20" t="s">
        <v>23</v>
      </c>
      <c r="I11" s="119" t="s">
        <v>25</v>
      </c>
      <c r="J11">
        <v>16</v>
      </c>
      <c r="K11" s="21">
        <v>18</v>
      </c>
      <c r="M11" s="120" t="str">
        <f>A12</f>
        <v>16.40</v>
      </c>
      <c r="N11" s="127" t="str">
        <f>A16</f>
        <v>19.00</v>
      </c>
    </row>
    <row r="12" spans="1:14" ht="15.75" thickBot="1">
      <c r="A12" t="s">
        <v>26</v>
      </c>
      <c r="B12" s="131">
        <v>0.66666666666666663</v>
      </c>
      <c r="C12" s="2"/>
      <c r="D12" s="1" t="s">
        <v>16</v>
      </c>
      <c r="E12" s="3" t="s">
        <v>25</v>
      </c>
      <c r="F12">
        <v>9</v>
      </c>
      <c r="H12" s="22" t="s">
        <v>23</v>
      </c>
      <c r="I12" s="132" t="s">
        <v>15</v>
      </c>
      <c r="J12" s="124">
        <v>13</v>
      </c>
      <c r="K12" s="24">
        <v>18</v>
      </c>
      <c r="M12" s="130" t="str">
        <f>A7</f>
        <v>13.10</v>
      </c>
      <c r="N12" s="126" t="str">
        <f>A16</f>
        <v>19.00</v>
      </c>
    </row>
    <row r="13" spans="1:14" ht="15.75" thickBot="1">
      <c r="A13" t="s">
        <v>26</v>
      </c>
      <c r="B13" s="116">
        <v>0.66666666666666663</v>
      </c>
      <c r="C13" s="2"/>
      <c r="D13" s="1" t="s">
        <v>20</v>
      </c>
      <c r="E13" s="3" t="s">
        <v>27</v>
      </c>
      <c r="F13">
        <v>10</v>
      </c>
      <c r="H13" s="16" t="s">
        <v>28</v>
      </c>
      <c r="I13" s="17" t="s">
        <v>12</v>
      </c>
      <c r="J13" s="25">
        <v>13</v>
      </c>
      <c r="K13" s="19">
        <v>18</v>
      </c>
      <c r="M13" s="117" t="str">
        <f>A6</f>
        <v>13.10</v>
      </c>
      <c r="N13" s="118" t="str">
        <f>A17</f>
        <v>19.00</v>
      </c>
    </row>
    <row r="14" spans="1:14" ht="15.75" thickBot="1">
      <c r="A14" t="s">
        <v>29</v>
      </c>
      <c r="B14" s="116">
        <v>0.70833333333333337</v>
      </c>
      <c r="C14" s="2"/>
      <c r="D14" s="1" t="s">
        <v>6</v>
      </c>
      <c r="E14" s="3" t="s">
        <v>14</v>
      </c>
      <c r="F14">
        <v>11</v>
      </c>
      <c r="H14" s="20" t="s">
        <v>28</v>
      </c>
      <c r="I14" s="119" t="s">
        <v>13</v>
      </c>
      <c r="J14">
        <v>13</v>
      </c>
      <c r="K14" s="21">
        <v>15</v>
      </c>
      <c r="M14" s="120" t="str">
        <f>A6</f>
        <v>13.10</v>
      </c>
      <c r="N14" s="127" t="str">
        <f>A11</f>
        <v>15.30</v>
      </c>
    </row>
    <row r="15" spans="1:14" ht="15.75" thickBot="1">
      <c r="A15" t="s">
        <v>29</v>
      </c>
      <c r="B15" s="116">
        <v>0.70833333333333337</v>
      </c>
      <c r="C15" s="2"/>
      <c r="D15" s="1" t="s">
        <v>21</v>
      </c>
      <c r="E15" s="1" t="s">
        <v>9</v>
      </c>
      <c r="F15">
        <v>12</v>
      </c>
      <c r="H15" s="22" t="s">
        <v>28</v>
      </c>
      <c r="I15" s="132" t="s">
        <v>24</v>
      </c>
      <c r="J15" s="124">
        <v>15</v>
      </c>
      <c r="K15" s="24">
        <v>18</v>
      </c>
      <c r="M15" s="130" t="str">
        <f>A11</f>
        <v>15.30</v>
      </c>
      <c r="N15" s="126" t="str">
        <f>A17</f>
        <v>19.00</v>
      </c>
    </row>
    <row r="16" spans="1:14" ht="15.75" thickBot="1">
      <c r="A16" t="s">
        <v>30</v>
      </c>
      <c r="B16" s="116">
        <v>0.75</v>
      </c>
      <c r="C16" s="2"/>
      <c r="D16" s="1" t="s">
        <v>25</v>
      </c>
      <c r="E16" s="1" t="s">
        <v>15</v>
      </c>
      <c r="F16">
        <v>13</v>
      </c>
      <c r="H16" s="16" t="s">
        <v>31</v>
      </c>
      <c r="I16" s="17" t="s">
        <v>19</v>
      </c>
      <c r="J16" s="25">
        <v>14</v>
      </c>
      <c r="K16" s="19">
        <v>19</v>
      </c>
      <c r="M16" s="117" t="str">
        <f>A8</f>
        <v>14.20</v>
      </c>
      <c r="N16" s="118" t="str">
        <f>A18</f>
        <v>20.10</v>
      </c>
    </row>
    <row r="17" spans="1:14" ht="15.75" thickBot="1">
      <c r="A17" t="s">
        <v>30</v>
      </c>
      <c r="B17" s="116">
        <v>0.75</v>
      </c>
      <c r="C17" s="2"/>
      <c r="D17" s="1" t="s">
        <v>24</v>
      </c>
      <c r="E17" s="1" t="s">
        <v>12</v>
      </c>
      <c r="F17">
        <v>14</v>
      </c>
      <c r="H17" s="20" t="s">
        <v>31</v>
      </c>
      <c r="I17" s="1" t="s">
        <v>27</v>
      </c>
      <c r="J17">
        <v>16</v>
      </c>
      <c r="K17" s="21">
        <v>19</v>
      </c>
      <c r="M17" s="120" t="str">
        <f>A13</f>
        <v>16.40</v>
      </c>
      <c r="N17" s="127" t="str">
        <f>A18</f>
        <v>20.10</v>
      </c>
    </row>
    <row r="18" spans="1:14" ht="15.75" thickBot="1">
      <c r="A18" t="s">
        <v>32</v>
      </c>
      <c r="B18" s="116">
        <v>0.79166666666666663</v>
      </c>
      <c r="C18" s="84">
        <v>0.83333333333333337</v>
      </c>
      <c r="D18" s="1" t="s">
        <v>27</v>
      </c>
      <c r="E18" s="1" t="s">
        <v>19</v>
      </c>
      <c r="F18">
        <v>15</v>
      </c>
      <c r="H18" s="22" t="s">
        <v>31</v>
      </c>
      <c r="I18" s="129" t="s">
        <v>20</v>
      </c>
      <c r="J18" s="124">
        <v>14</v>
      </c>
      <c r="K18" s="24">
        <v>16</v>
      </c>
      <c r="M18" s="130" t="str">
        <f>A8</f>
        <v>14.20</v>
      </c>
      <c r="N18" s="126" t="str">
        <f>A13</f>
        <v>16.40</v>
      </c>
    </row>
    <row r="19" spans="1:14" ht="15.75" thickBot="1">
      <c r="B19" s="133">
        <v>0.4513888888888889</v>
      </c>
      <c r="C19" s="4">
        <v>0.47916666666666669</v>
      </c>
      <c r="D19" s="3" t="s">
        <v>33</v>
      </c>
      <c r="E19" s="3" t="s">
        <v>34</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60EEF-BE06-417A-9CB2-3FA58FA6A04C}">
  <dimension ref="A1:H56"/>
  <sheetViews>
    <sheetView workbookViewId="0">
      <selection activeCell="E43" sqref="E43"/>
    </sheetView>
  </sheetViews>
  <sheetFormatPr defaultRowHeight="15"/>
  <cols>
    <col min="1" max="1" width="20.85546875" customWidth="1"/>
    <col min="3" max="3" width="33.7109375" customWidth="1"/>
    <col min="4" max="4" width="6.5703125" customWidth="1"/>
    <col min="5" max="5" width="23.140625" customWidth="1"/>
    <col min="7" max="7" width="36.5703125" customWidth="1"/>
  </cols>
  <sheetData>
    <row r="1" spans="1:8" ht="15.75">
      <c r="A1" s="478" t="s">
        <v>577</v>
      </c>
      <c r="B1" s="49"/>
      <c r="C1" s="49"/>
      <c r="D1" s="49"/>
      <c r="E1" s="49"/>
      <c r="F1" s="49"/>
      <c r="G1" s="49"/>
      <c r="H1" s="49"/>
    </row>
    <row r="2" spans="1:8">
      <c r="A2" s="49"/>
      <c r="B2" s="49"/>
      <c r="C2" s="49"/>
      <c r="D2" s="49"/>
      <c r="E2" s="49"/>
      <c r="F2" s="49"/>
      <c r="G2" s="49"/>
      <c r="H2" s="49"/>
    </row>
    <row r="3" spans="1:8">
      <c r="A3" s="463" t="s">
        <v>578</v>
      </c>
      <c r="B3" s="464" t="s">
        <v>78</v>
      </c>
      <c r="C3" s="465"/>
      <c r="D3" s="49"/>
      <c r="E3" s="463" t="s">
        <v>578</v>
      </c>
      <c r="F3" s="464" t="s">
        <v>78</v>
      </c>
      <c r="G3" s="465"/>
      <c r="H3" s="49"/>
    </row>
    <row r="4" spans="1:8">
      <c r="A4" s="470" t="s">
        <v>579</v>
      </c>
      <c r="B4" s="50" t="s">
        <v>580</v>
      </c>
      <c r="C4" s="49" t="s">
        <v>581</v>
      </c>
      <c r="D4" s="471"/>
      <c r="E4" s="470" t="s">
        <v>582</v>
      </c>
      <c r="F4" s="50" t="s">
        <v>583</v>
      </c>
      <c r="G4" s="49" t="s">
        <v>581</v>
      </c>
      <c r="H4" s="471"/>
    </row>
    <row r="5" spans="1:8">
      <c r="A5" s="49"/>
      <c r="B5" s="50" t="s">
        <v>583</v>
      </c>
      <c r="C5" s="49" t="s">
        <v>584</v>
      </c>
      <c r="D5" s="471"/>
      <c r="E5" s="49"/>
      <c r="F5" s="50" t="s">
        <v>583</v>
      </c>
      <c r="G5" s="49" t="s">
        <v>584</v>
      </c>
      <c r="H5" s="471"/>
    </row>
    <row r="6" spans="1:8">
      <c r="A6" s="49"/>
      <c r="B6" s="50"/>
      <c r="C6" s="49" t="s">
        <v>585</v>
      </c>
      <c r="D6" s="471"/>
      <c r="E6" s="49"/>
      <c r="F6" s="50"/>
      <c r="G6" s="49" t="s">
        <v>586</v>
      </c>
      <c r="H6" s="471"/>
    </row>
    <row r="7" spans="1:8">
      <c r="A7" s="49"/>
      <c r="B7" s="50"/>
      <c r="C7" s="49" t="s">
        <v>586</v>
      </c>
      <c r="D7" s="471"/>
      <c r="E7" s="49"/>
      <c r="F7" s="50"/>
      <c r="G7" s="49" t="s">
        <v>587</v>
      </c>
      <c r="H7" s="471"/>
    </row>
    <row r="8" spans="1:8">
      <c r="A8" s="49"/>
      <c r="C8" t="s">
        <v>588</v>
      </c>
      <c r="D8" s="471"/>
      <c r="E8" s="49"/>
      <c r="F8" s="50"/>
      <c r="G8" s="49" t="s">
        <v>589</v>
      </c>
      <c r="H8" s="471"/>
    </row>
    <row r="9" spans="1:8">
      <c r="A9" s="49"/>
      <c r="B9" s="50"/>
      <c r="C9" s="49" t="s">
        <v>590</v>
      </c>
      <c r="D9" s="471"/>
      <c r="E9" s="49"/>
      <c r="F9" s="476"/>
      <c r="G9" t="s">
        <v>591</v>
      </c>
      <c r="H9" s="471"/>
    </row>
    <row r="10" spans="1:8">
      <c r="A10" s="49"/>
      <c r="B10" s="476"/>
      <c r="C10" t="s">
        <v>591</v>
      </c>
      <c r="D10" s="471"/>
      <c r="E10" s="49"/>
      <c r="F10" s="50" t="s">
        <v>592</v>
      </c>
      <c r="G10" s="49" t="s">
        <v>593</v>
      </c>
      <c r="H10" s="471"/>
    </row>
    <row r="11" spans="1:8">
      <c r="A11" s="49"/>
      <c r="B11" s="50" t="s">
        <v>592</v>
      </c>
      <c r="C11" s="49" t="s">
        <v>594</v>
      </c>
      <c r="D11" s="471"/>
      <c r="E11" s="49"/>
      <c r="F11" s="50" t="s">
        <v>592</v>
      </c>
      <c r="G11" s="49" t="s">
        <v>595</v>
      </c>
      <c r="H11" s="471"/>
    </row>
    <row r="12" spans="1:8">
      <c r="A12" s="49"/>
      <c r="B12" s="50" t="s">
        <v>592</v>
      </c>
      <c r="C12" s="49" t="s">
        <v>595</v>
      </c>
      <c r="D12" s="471"/>
      <c r="E12" s="49"/>
      <c r="F12" s="50" t="s">
        <v>592</v>
      </c>
      <c r="G12" s="49" t="s">
        <v>586</v>
      </c>
      <c r="H12" s="471"/>
    </row>
    <row r="13" spans="1:8">
      <c r="A13" s="49"/>
      <c r="B13" s="50" t="s">
        <v>596</v>
      </c>
      <c r="C13" s="49" t="s">
        <v>597</v>
      </c>
      <c r="D13" s="471"/>
      <c r="E13" s="49"/>
      <c r="F13" s="50" t="s">
        <v>598</v>
      </c>
      <c r="G13" s="49" t="s">
        <v>597</v>
      </c>
      <c r="H13" s="471"/>
    </row>
    <row r="14" spans="1:8">
      <c r="A14" s="49"/>
      <c r="B14" s="50" t="s">
        <v>596</v>
      </c>
      <c r="C14" s="49" t="s">
        <v>599</v>
      </c>
      <c r="D14" s="471"/>
      <c r="E14" s="49"/>
      <c r="F14" s="50" t="s">
        <v>600</v>
      </c>
      <c r="G14" s="49" t="s">
        <v>601</v>
      </c>
      <c r="H14" s="471"/>
    </row>
    <row r="15" spans="1:8">
      <c r="A15" s="49"/>
      <c r="B15" s="467">
        <v>0.4201388888888889</v>
      </c>
      <c r="C15" s="466" t="s">
        <v>602</v>
      </c>
      <c r="D15" s="471"/>
      <c r="E15" s="49"/>
      <c r="F15" s="50" t="s">
        <v>600</v>
      </c>
      <c r="G15" s="49" t="s">
        <v>603</v>
      </c>
      <c r="H15" s="471"/>
    </row>
    <row r="16" spans="1:8">
      <c r="A16" s="49"/>
      <c r="B16" s="467"/>
      <c r="C16" s="466" t="s">
        <v>604</v>
      </c>
      <c r="D16" s="471"/>
      <c r="E16" s="49"/>
      <c r="F16" s="477">
        <v>0.43402777777777773</v>
      </c>
      <c r="G16" s="49" t="s">
        <v>605</v>
      </c>
      <c r="H16" s="471"/>
    </row>
    <row r="17" spans="1:8">
      <c r="A17" s="49"/>
      <c r="B17" s="467">
        <v>0.4201388888888889</v>
      </c>
      <c r="C17" s="49" t="s">
        <v>606</v>
      </c>
      <c r="D17" s="471"/>
      <c r="E17" s="49"/>
      <c r="F17" s="477">
        <v>0.43402777777777773</v>
      </c>
      <c r="G17" s="49" t="s">
        <v>606</v>
      </c>
      <c r="H17" s="471"/>
    </row>
    <row r="18" spans="1:8">
      <c r="A18" s="49"/>
      <c r="B18" s="50"/>
      <c r="C18" s="49" t="s">
        <v>607</v>
      </c>
      <c r="D18" s="471"/>
      <c r="E18" s="49"/>
      <c r="F18" s="50" t="s">
        <v>608</v>
      </c>
      <c r="G18" s="49" t="s">
        <v>609</v>
      </c>
      <c r="H18" s="471"/>
    </row>
    <row r="19" spans="1:8">
      <c r="A19" s="49"/>
      <c r="B19" s="50" t="s">
        <v>610</v>
      </c>
      <c r="C19" s="49" t="s">
        <v>609</v>
      </c>
      <c r="D19" s="471"/>
      <c r="E19" s="49"/>
      <c r="F19" s="50" t="s">
        <v>608</v>
      </c>
      <c r="G19" s="49" t="s">
        <v>611</v>
      </c>
      <c r="H19" s="471"/>
    </row>
    <row r="20" spans="1:8">
      <c r="A20" s="49"/>
      <c r="B20" s="50" t="s">
        <v>610</v>
      </c>
      <c r="C20" s="49" t="s">
        <v>612</v>
      </c>
      <c r="D20" s="471"/>
      <c r="E20" s="49"/>
      <c r="F20" s="477">
        <v>0.4861111111111111</v>
      </c>
      <c r="G20" s="49" t="s">
        <v>605</v>
      </c>
      <c r="H20" s="471"/>
    </row>
    <row r="21" spans="1:8">
      <c r="A21" s="49"/>
      <c r="B21" s="467">
        <v>0.47222222222222227</v>
      </c>
      <c r="C21" s="49" t="s">
        <v>605</v>
      </c>
      <c r="D21" s="471"/>
      <c r="E21" s="49"/>
      <c r="F21" s="477">
        <v>0.4861111111111111</v>
      </c>
      <c r="G21" s="49" t="s">
        <v>606</v>
      </c>
      <c r="H21" s="471"/>
    </row>
    <row r="22" spans="1:8">
      <c r="A22" s="49"/>
      <c r="B22" s="50"/>
      <c r="C22" s="49" t="s">
        <v>604</v>
      </c>
      <c r="D22" s="471"/>
      <c r="E22" s="49"/>
      <c r="F22" s="50" t="s">
        <v>613</v>
      </c>
      <c r="G22" s="49" t="s">
        <v>612</v>
      </c>
      <c r="H22" s="471"/>
    </row>
    <row r="23" spans="1:8">
      <c r="A23" s="49"/>
      <c r="B23" s="467">
        <v>0.47222222222222227</v>
      </c>
      <c r="C23" s="49" t="s">
        <v>606</v>
      </c>
      <c r="D23" s="471"/>
      <c r="E23" s="49"/>
      <c r="F23" s="50" t="s">
        <v>614</v>
      </c>
      <c r="G23" s="49" t="s">
        <v>615</v>
      </c>
      <c r="H23" s="471"/>
    </row>
    <row r="24" spans="1:8">
      <c r="A24" s="49"/>
      <c r="B24" s="50"/>
      <c r="C24" s="49" t="s">
        <v>607</v>
      </c>
      <c r="D24" s="471"/>
      <c r="E24" s="49"/>
      <c r="F24" s="477">
        <v>0.53819444444444442</v>
      </c>
      <c r="G24" s="49" t="s">
        <v>605</v>
      </c>
      <c r="H24" s="471"/>
    </row>
    <row r="25" spans="1:8">
      <c r="A25" s="49"/>
      <c r="B25" s="50" t="s">
        <v>608</v>
      </c>
      <c r="C25" s="49" t="s">
        <v>611</v>
      </c>
      <c r="D25" s="471"/>
      <c r="E25" s="49"/>
      <c r="F25" s="477">
        <v>0.53819444444444442</v>
      </c>
      <c r="G25" s="49" t="s">
        <v>606</v>
      </c>
      <c r="H25" s="471"/>
    </row>
    <row r="26" spans="1:8">
      <c r="A26" s="49"/>
      <c r="B26" s="50" t="s">
        <v>614</v>
      </c>
      <c r="C26" s="49" t="s">
        <v>615</v>
      </c>
      <c r="D26" s="471"/>
      <c r="E26" s="49"/>
      <c r="F26" s="477">
        <v>0.59027777777777779</v>
      </c>
      <c r="G26" s="49" t="s">
        <v>605</v>
      </c>
      <c r="H26" s="471"/>
    </row>
    <row r="27" spans="1:8">
      <c r="A27" s="49"/>
      <c r="B27" s="467">
        <v>0.52430555555555558</v>
      </c>
      <c r="C27" s="49" t="s">
        <v>605</v>
      </c>
      <c r="D27" s="471"/>
      <c r="E27" s="49"/>
      <c r="F27" s="477">
        <v>0.59027777777777779</v>
      </c>
      <c r="G27" s="49" t="s">
        <v>606</v>
      </c>
      <c r="H27" s="471"/>
    </row>
    <row r="28" spans="1:8">
      <c r="A28" s="49"/>
      <c r="B28" s="50"/>
      <c r="C28" s="49" t="s">
        <v>604</v>
      </c>
      <c r="D28" s="471"/>
      <c r="E28" s="49"/>
      <c r="F28" s="50" t="s">
        <v>616</v>
      </c>
      <c r="G28" s="49" t="s">
        <v>609</v>
      </c>
      <c r="H28" s="471"/>
    </row>
    <row r="29" spans="1:8">
      <c r="A29" s="49"/>
      <c r="B29" s="467">
        <v>0.52430555555555558</v>
      </c>
      <c r="C29" s="49" t="s">
        <v>606</v>
      </c>
      <c r="D29" s="471"/>
      <c r="E29" s="49"/>
      <c r="F29" s="50" t="s">
        <v>616</v>
      </c>
      <c r="G29" s="49" t="s">
        <v>611</v>
      </c>
      <c r="H29" s="471"/>
    </row>
    <row r="30" spans="1:8">
      <c r="A30" s="49"/>
      <c r="B30" s="50"/>
      <c r="C30" s="49" t="s">
        <v>607</v>
      </c>
      <c r="D30" s="471"/>
      <c r="E30" s="49"/>
      <c r="F30" s="50" t="s">
        <v>617</v>
      </c>
      <c r="G30" s="49" t="s">
        <v>615</v>
      </c>
      <c r="H30" s="471"/>
    </row>
    <row r="31" spans="1:8">
      <c r="A31" s="49"/>
      <c r="B31" s="467">
        <v>0.57638888888888895</v>
      </c>
      <c r="C31" s="49" t="s">
        <v>605</v>
      </c>
      <c r="D31" s="471"/>
      <c r="E31" s="49"/>
      <c r="F31" s="50"/>
      <c r="G31" s="49" t="s">
        <v>618</v>
      </c>
      <c r="H31" s="471"/>
    </row>
    <row r="32" spans="1:8">
      <c r="A32" s="49"/>
      <c r="B32" s="50"/>
      <c r="C32" s="49" t="s">
        <v>604</v>
      </c>
      <c r="D32" s="471"/>
      <c r="E32" s="49"/>
      <c r="F32" s="477">
        <v>0.63541666666666663</v>
      </c>
      <c r="G32" s="49" t="s">
        <v>597</v>
      </c>
      <c r="H32" s="471"/>
    </row>
    <row r="33" spans="1:8">
      <c r="A33" s="49"/>
      <c r="B33" s="467">
        <v>0.57638888888888895</v>
      </c>
      <c r="C33" s="49" t="s">
        <v>606</v>
      </c>
      <c r="D33" s="471"/>
      <c r="E33" s="49"/>
      <c r="F33" s="477">
        <v>0.63541666666666663</v>
      </c>
      <c r="G33" s="49" t="s">
        <v>599</v>
      </c>
      <c r="H33" s="471"/>
    </row>
    <row r="34" spans="1:8">
      <c r="A34" s="49"/>
      <c r="B34" s="50"/>
      <c r="C34" s="49" t="s">
        <v>607</v>
      </c>
      <c r="D34" s="471"/>
      <c r="E34" s="49"/>
      <c r="F34" s="50" t="s">
        <v>22</v>
      </c>
      <c r="G34" s="49" t="s">
        <v>612</v>
      </c>
      <c r="H34" s="471"/>
    </row>
    <row r="35" spans="1:8">
      <c r="A35" s="49"/>
      <c r="B35" s="50" t="s">
        <v>619</v>
      </c>
      <c r="C35" s="49" t="s">
        <v>609</v>
      </c>
      <c r="D35" s="471"/>
      <c r="E35" s="49"/>
      <c r="F35" s="477">
        <v>0.67361111111111116</v>
      </c>
      <c r="G35" s="49" t="s">
        <v>597</v>
      </c>
      <c r="H35" s="471"/>
    </row>
    <row r="36" spans="1:8">
      <c r="A36" s="49"/>
      <c r="B36" s="50" t="s">
        <v>619</v>
      </c>
      <c r="C36" s="49" t="s">
        <v>612</v>
      </c>
      <c r="D36" s="471"/>
      <c r="E36" s="49"/>
      <c r="F36" s="477">
        <v>0.67361111111111116</v>
      </c>
      <c r="G36" s="49" t="s">
        <v>599</v>
      </c>
      <c r="H36" s="471"/>
    </row>
    <row r="37" spans="1:8">
      <c r="A37" s="49"/>
      <c r="B37" s="50" t="s">
        <v>616</v>
      </c>
      <c r="C37" s="49" t="s">
        <v>611</v>
      </c>
      <c r="D37" s="471"/>
      <c r="E37" s="49"/>
      <c r="F37" s="477">
        <v>0.71180555555555547</v>
      </c>
      <c r="G37" s="49" t="s">
        <v>597</v>
      </c>
      <c r="H37" s="471"/>
    </row>
    <row r="38" spans="1:8">
      <c r="A38" s="49"/>
      <c r="B38" s="467">
        <v>0.62847222222222221</v>
      </c>
      <c r="C38" s="49" t="s">
        <v>605</v>
      </c>
      <c r="D38" s="471"/>
      <c r="E38" s="49"/>
      <c r="F38" s="477">
        <v>0.71180555555555547</v>
      </c>
      <c r="G38" s="49" t="s">
        <v>599</v>
      </c>
      <c r="H38" s="471"/>
    </row>
    <row r="39" spans="1:8">
      <c r="A39" s="49"/>
      <c r="B39" s="50"/>
      <c r="C39" s="49" t="s">
        <v>604</v>
      </c>
      <c r="D39" s="471"/>
      <c r="E39" s="49"/>
      <c r="F39" s="50" t="s">
        <v>620</v>
      </c>
      <c r="G39" s="49" t="s">
        <v>621</v>
      </c>
      <c r="H39" s="471"/>
    </row>
    <row r="40" spans="1:8">
      <c r="A40" s="49"/>
      <c r="B40" s="467">
        <v>0.62847222222222221</v>
      </c>
      <c r="C40" s="49" t="s">
        <v>606</v>
      </c>
      <c r="D40" s="471"/>
      <c r="E40" s="49"/>
      <c r="F40" s="49"/>
      <c r="G40" s="49" t="s">
        <v>622</v>
      </c>
      <c r="H40" s="471"/>
    </row>
    <row r="41" spans="1:8">
      <c r="A41" s="49"/>
      <c r="B41" s="50"/>
      <c r="C41" s="49" t="s">
        <v>607</v>
      </c>
      <c r="D41" s="471"/>
      <c r="E41" s="49"/>
      <c r="F41" s="49"/>
      <c r="G41" s="49" t="s">
        <v>623</v>
      </c>
      <c r="H41" s="471"/>
    </row>
    <row r="42" spans="1:8">
      <c r="A42" s="49"/>
      <c r="B42" s="50" t="s">
        <v>22</v>
      </c>
      <c r="C42" s="49" t="s">
        <v>615</v>
      </c>
      <c r="D42" s="471"/>
      <c r="E42" s="49"/>
      <c r="F42" s="49"/>
      <c r="G42" s="49"/>
      <c r="H42" s="471"/>
    </row>
    <row r="43" spans="1:8">
      <c r="A43" s="49"/>
      <c r="B43" s="467">
        <v>0.68055555555555547</v>
      </c>
      <c r="C43" s="466" t="s">
        <v>624</v>
      </c>
      <c r="D43" s="471"/>
      <c r="E43" s="49"/>
      <c r="F43" s="472" t="s">
        <v>625</v>
      </c>
      <c r="G43" s="49"/>
      <c r="H43" s="471"/>
    </row>
    <row r="44" spans="1:8">
      <c r="A44" s="49"/>
      <c r="B44" s="467">
        <v>0.68055555555555547</v>
      </c>
      <c r="C44" s="49" t="s">
        <v>606</v>
      </c>
      <c r="D44" s="471"/>
      <c r="E44" s="49"/>
      <c r="F44" s="49" t="s">
        <v>626</v>
      </c>
      <c r="G44" s="49"/>
      <c r="H44" s="471"/>
    </row>
    <row r="45" spans="1:8">
      <c r="A45" s="49"/>
      <c r="B45" s="50" t="s">
        <v>627</v>
      </c>
      <c r="C45" s="49" t="s">
        <v>609</v>
      </c>
      <c r="D45" s="471"/>
      <c r="E45" s="49"/>
      <c r="F45" s="49"/>
      <c r="G45" s="49"/>
      <c r="H45" s="471"/>
    </row>
    <row r="46" spans="1:8">
      <c r="A46" s="49"/>
      <c r="B46" s="50" t="s">
        <v>627</v>
      </c>
      <c r="C46" s="49" t="s">
        <v>611</v>
      </c>
      <c r="D46" s="471"/>
      <c r="E46" s="49"/>
      <c r="F46" s="49"/>
      <c r="G46" s="49"/>
      <c r="H46" s="471"/>
    </row>
    <row r="47" spans="1:8">
      <c r="A47" s="49"/>
      <c r="B47" s="467">
        <v>0.73263888888888884</v>
      </c>
      <c r="C47" s="49" t="s">
        <v>605</v>
      </c>
      <c r="D47" s="471"/>
      <c r="E47" s="49"/>
      <c r="F47" s="49"/>
      <c r="G47" s="49"/>
      <c r="H47" s="471"/>
    </row>
    <row r="48" spans="1:8">
      <c r="A48" s="49"/>
      <c r="B48" s="467">
        <v>0.73263888888888884</v>
      </c>
      <c r="C48" s="49" t="s">
        <v>606</v>
      </c>
      <c r="D48" s="471"/>
      <c r="E48" s="49"/>
      <c r="F48" s="49"/>
      <c r="G48" s="49"/>
      <c r="H48" s="49"/>
    </row>
    <row r="49" spans="1:8">
      <c r="A49" s="49"/>
      <c r="B49" s="467">
        <v>0.78472222222222221</v>
      </c>
      <c r="C49" s="49" t="s">
        <v>605</v>
      </c>
      <c r="D49" s="471"/>
      <c r="E49" s="49"/>
      <c r="F49" s="49"/>
      <c r="G49" s="49"/>
      <c r="H49" s="49"/>
    </row>
    <row r="50" spans="1:8">
      <c r="A50" s="49"/>
      <c r="B50" s="50"/>
      <c r="C50" t="s">
        <v>628</v>
      </c>
      <c r="D50" s="49"/>
      <c r="E50" s="49"/>
      <c r="F50" s="49"/>
      <c r="G50" s="49"/>
      <c r="H50" s="49"/>
    </row>
    <row r="51" spans="1:8">
      <c r="A51" s="49"/>
      <c r="B51" s="50"/>
      <c r="C51" s="49" t="s">
        <v>629</v>
      </c>
      <c r="D51" s="49"/>
      <c r="E51" s="49"/>
      <c r="F51" s="49"/>
      <c r="G51" s="49"/>
      <c r="H51" s="49"/>
    </row>
    <row r="52" spans="1:8">
      <c r="A52" s="49"/>
      <c r="B52" s="49"/>
      <c r="C52" s="49" t="s">
        <v>630</v>
      </c>
      <c r="D52" s="49"/>
      <c r="E52" s="49"/>
      <c r="F52" s="49"/>
      <c r="G52" s="49"/>
      <c r="H52" s="49"/>
    </row>
    <row r="53" spans="1:8">
      <c r="A53" s="49"/>
      <c r="B53" s="49"/>
      <c r="C53" s="49" t="s">
        <v>631</v>
      </c>
      <c r="D53" s="49"/>
      <c r="E53" s="49"/>
      <c r="F53" s="49"/>
      <c r="G53" s="49"/>
      <c r="H53" s="49"/>
    </row>
    <row r="54" spans="1:8">
      <c r="A54" s="49"/>
      <c r="B54" s="49"/>
      <c r="C54" s="49" t="s">
        <v>632</v>
      </c>
      <c r="D54" s="49"/>
      <c r="E54" s="49"/>
      <c r="F54" s="49"/>
      <c r="G54" s="49"/>
      <c r="H54" s="49"/>
    </row>
    <row r="55" spans="1:8">
      <c r="A55" s="49"/>
      <c r="B55" s="49"/>
      <c r="C55" s="49" t="s">
        <v>633</v>
      </c>
      <c r="D55" s="49"/>
      <c r="E55" s="49"/>
      <c r="F55" s="49"/>
      <c r="G55" s="49"/>
      <c r="H55" s="49"/>
    </row>
    <row r="56" spans="1:8">
      <c r="B56" s="49"/>
      <c r="C56" s="49" t="s">
        <v>634</v>
      </c>
    </row>
  </sheetData>
  <sortState xmlns:xlrd2="http://schemas.microsoft.com/office/spreadsheetml/2017/richdata2" ref="F32:G38">
    <sortCondition ref="F32:F38"/>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E83B7-F7B4-44D3-A575-F30976B82EFA}">
  <sheetPr>
    <pageSetUpPr fitToPage="1"/>
  </sheetPr>
  <dimension ref="A1:AB53"/>
  <sheetViews>
    <sheetView topLeftCell="C19" workbookViewId="0">
      <selection activeCell="K31" sqref="K31"/>
    </sheetView>
  </sheetViews>
  <sheetFormatPr defaultRowHeight="15"/>
  <cols>
    <col min="1" max="1" width="4" customWidth="1"/>
    <col min="3" max="3" width="11.7109375" customWidth="1"/>
    <col min="4" max="4" width="11.28515625" customWidth="1"/>
    <col min="5" max="5" width="16.28515625" customWidth="1"/>
    <col min="6" max="6" width="19" customWidth="1"/>
    <col min="7" max="7" width="17.7109375" customWidth="1"/>
    <col min="8" max="8" width="14.85546875" customWidth="1"/>
    <col min="9" max="9" width="13.140625" customWidth="1"/>
    <col min="10" max="10" width="14.28515625" customWidth="1"/>
    <col min="11" max="11" width="17.140625" customWidth="1"/>
    <col min="12" max="12" width="20.85546875" customWidth="1"/>
    <col min="13" max="13" width="5.7109375" customWidth="1"/>
    <col min="14" max="14" width="12.5703125" customWidth="1"/>
    <col min="15" max="15" width="25.7109375" customWidth="1"/>
    <col min="16" max="16" width="14.42578125" customWidth="1"/>
    <col min="17" max="17" width="21.28515625" customWidth="1"/>
    <col min="18" max="18" width="12.5703125" customWidth="1"/>
    <col min="19" max="19" width="8" customWidth="1"/>
    <col min="20" max="20" width="12.28515625" customWidth="1"/>
    <col min="21" max="21" width="32.7109375" customWidth="1"/>
    <col min="22" max="22" width="31.42578125" customWidth="1"/>
  </cols>
  <sheetData>
    <row r="1" spans="2:28">
      <c r="G1" s="308" t="s">
        <v>635</v>
      </c>
      <c r="H1" s="313" t="s">
        <v>636</v>
      </c>
      <c r="I1" s="338" t="s">
        <v>637</v>
      </c>
      <c r="M1" s="49"/>
      <c r="W1" s="49"/>
    </row>
    <row r="2" spans="2:28" ht="21">
      <c r="B2" s="291" t="s">
        <v>638</v>
      </c>
      <c r="M2" s="49"/>
      <c r="N2" s="291" t="s">
        <v>638</v>
      </c>
      <c r="R2" s="49"/>
      <c r="W2" s="49"/>
    </row>
    <row r="3" spans="2:28">
      <c r="B3" s="292" t="s">
        <v>429</v>
      </c>
      <c r="C3" s="293" t="s">
        <v>430</v>
      </c>
      <c r="D3" s="293" t="s">
        <v>431</v>
      </c>
      <c r="E3" s="293" t="s">
        <v>432</v>
      </c>
      <c r="F3" s="294" t="s">
        <v>433</v>
      </c>
      <c r="G3" s="295"/>
      <c r="H3" s="274" t="s">
        <v>434</v>
      </c>
      <c r="I3" s="296" t="s">
        <v>435</v>
      </c>
      <c r="J3" s="274" t="s">
        <v>436</v>
      </c>
      <c r="K3" s="274" t="s">
        <v>437</v>
      </c>
      <c r="L3" s="267" t="s">
        <v>120</v>
      </c>
      <c r="M3" s="49"/>
      <c r="N3" s="290" t="s">
        <v>639</v>
      </c>
      <c r="O3" s="300" t="s">
        <v>640</v>
      </c>
      <c r="P3" s="290" t="s">
        <v>639</v>
      </c>
      <c r="Q3" s="298" t="s">
        <v>641</v>
      </c>
      <c r="R3" s="473"/>
      <c r="S3" s="49"/>
      <c r="T3" s="297" t="s">
        <v>639</v>
      </c>
      <c r="U3" s="302" t="s">
        <v>530</v>
      </c>
      <c r="V3" s="271" t="s">
        <v>531</v>
      </c>
      <c r="W3" s="49"/>
    </row>
    <row r="4" spans="2:28" ht="30">
      <c r="B4" s="327">
        <v>0.36458333333333331</v>
      </c>
      <c r="C4" s="328">
        <v>0.375</v>
      </c>
      <c r="D4" s="328">
        <v>0.40277777777777773</v>
      </c>
      <c r="E4" s="329" t="s">
        <v>6</v>
      </c>
      <c r="F4" s="330" t="s">
        <v>49</v>
      </c>
      <c r="G4" s="275" t="s">
        <v>46</v>
      </c>
      <c r="H4" s="332" t="s">
        <v>642</v>
      </c>
      <c r="I4" s="332" t="s">
        <v>642</v>
      </c>
      <c r="J4" s="332" t="s">
        <v>642</v>
      </c>
      <c r="K4" s="332" t="s">
        <v>642</v>
      </c>
      <c r="L4" s="333" t="s">
        <v>642</v>
      </c>
      <c r="M4" s="49"/>
      <c r="N4" s="289" t="s">
        <v>643</v>
      </c>
      <c r="O4" s="469" t="s">
        <v>375</v>
      </c>
      <c r="P4" s="282" t="s">
        <v>644</v>
      </c>
      <c r="Q4" s="316" t="s">
        <v>645</v>
      </c>
      <c r="R4" s="49"/>
      <c r="S4" s="49"/>
      <c r="T4" s="359" t="s">
        <v>374</v>
      </c>
      <c r="U4" s="363"/>
      <c r="V4" s="271"/>
      <c r="W4" s="475"/>
      <c r="X4" s="162"/>
      <c r="Y4" s="162"/>
      <c r="Z4" s="162"/>
      <c r="AA4" s="162"/>
      <c r="AB4" s="162"/>
    </row>
    <row r="5" spans="2:28">
      <c r="B5" s="327">
        <v>0.36458333333333331</v>
      </c>
      <c r="C5" s="328">
        <v>0.375</v>
      </c>
      <c r="D5" s="328">
        <v>0.40277777777777773</v>
      </c>
      <c r="E5" s="334" t="s">
        <v>33</v>
      </c>
      <c r="F5" s="335" t="s">
        <v>34</v>
      </c>
      <c r="G5" s="324" t="s">
        <v>51</v>
      </c>
      <c r="H5" s="336" t="s">
        <v>642</v>
      </c>
      <c r="I5" s="336" t="s">
        <v>642</v>
      </c>
      <c r="J5" s="336" t="s">
        <v>642</v>
      </c>
      <c r="K5" s="336" t="s">
        <v>642</v>
      </c>
      <c r="L5" s="337" t="s">
        <v>642</v>
      </c>
      <c r="M5" s="49"/>
      <c r="N5" s="269"/>
      <c r="O5" s="49"/>
      <c r="P5" s="269"/>
      <c r="Q5" s="270"/>
      <c r="R5" s="49"/>
      <c r="S5" s="49"/>
      <c r="T5" s="360"/>
      <c r="U5" s="364" t="s">
        <v>532</v>
      </c>
      <c r="V5" s="321" t="s">
        <v>533</v>
      </c>
      <c r="W5" s="176"/>
      <c r="X5" s="8"/>
      <c r="Y5" s="8"/>
      <c r="Z5" s="8"/>
      <c r="AA5" s="8"/>
      <c r="AB5" s="8"/>
    </row>
    <row r="6" spans="2:28" ht="26.25">
      <c r="B6" s="279">
        <v>0.40277777777777773</v>
      </c>
      <c r="C6" s="280">
        <v>0.4201388888888889</v>
      </c>
      <c r="D6" s="279">
        <v>0.4548611111111111</v>
      </c>
      <c r="E6" s="281" t="s">
        <v>6</v>
      </c>
      <c r="F6" s="281" t="s">
        <v>7</v>
      </c>
      <c r="G6" s="275" t="s">
        <v>46</v>
      </c>
      <c r="H6" s="407" t="s">
        <v>441</v>
      </c>
      <c r="I6" s="432" t="s">
        <v>442</v>
      </c>
      <c r="J6" s="314" t="s">
        <v>443</v>
      </c>
      <c r="K6" s="314" t="s">
        <v>444</v>
      </c>
      <c r="L6" s="479" t="s">
        <v>445</v>
      </c>
      <c r="M6" s="49"/>
      <c r="N6" s="269"/>
      <c r="O6" s="49"/>
      <c r="P6" s="269"/>
      <c r="Q6" s="270"/>
      <c r="R6" s="49"/>
      <c r="S6" s="49"/>
      <c r="T6" s="360"/>
      <c r="U6" s="365"/>
      <c r="V6" s="273"/>
      <c r="W6" s="176"/>
      <c r="X6" s="8"/>
      <c r="Y6" s="301"/>
      <c r="Z6" s="8"/>
      <c r="AA6" s="301"/>
      <c r="AB6" s="8"/>
    </row>
    <row r="7" spans="2:28" ht="26.25">
      <c r="B7" s="279">
        <v>0.4548611111111111</v>
      </c>
      <c r="C7" s="279">
        <v>0.47222222222222227</v>
      </c>
      <c r="D7" s="279">
        <v>0.50694444444444442</v>
      </c>
      <c r="E7" s="281" t="s">
        <v>12</v>
      </c>
      <c r="F7" s="281" t="s">
        <v>13</v>
      </c>
      <c r="G7" s="276" t="s">
        <v>46</v>
      </c>
      <c r="H7" s="407" t="s">
        <v>441</v>
      </c>
      <c r="I7" s="434" t="s">
        <v>442</v>
      </c>
      <c r="J7" s="314" t="s">
        <v>443</v>
      </c>
      <c r="K7" s="314" t="s">
        <v>444</v>
      </c>
      <c r="L7" s="481" t="s">
        <v>446</v>
      </c>
      <c r="M7" s="49"/>
      <c r="N7" s="286" t="s">
        <v>380</v>
      </c>
      <c r="O7" s="311" t="s">
        <v>381</v>
      </c>
      <c r="P7" s="286" t="s">
        <v>382</v>
      </c>
      <c r="Q7" s="311" t="s">
        <v>383</v>
      </c>
      <c r="R7" s="176"/>
      <c r="S7" s="49"/>
      <c r="T7" s="366" t="s">
        <v>380</v>
      </c>
      <c r="U7" s="270"/>
      <c r="V7" s="270"/>
      <c r="W7" s="176"/>
      <c r="X7" s="8"/>
      <c r="Y7" s="8"/>
      <c r="Z7" s="8"/>
      <c r="AA7" s="8"/>
      <c r="AB7" s="8"/>
    </row>
    <row r="8" spans="2:28">
      <c r="B8" s="279">
        <v>0.50694444444444442</v>
      </c>
      <c r="C8" s="279">
        <v>0.52430555555555558</v>
      </c>
      <c r="D8" s="279">
        <v>0.55902777777777779</v>
      </c>
      <c r="E8" s="281" t="s">
        <v>19</v>
      </c>
      <c r="F8" s="281" t="s">
        <v>20</v>
      </c>
      <c r="G8" s="276" t="s">
        <v>46</v>
      </c>
      <c r="H8" s="437" t="s">
        <v>447</v>
      </c>
      <c r="I8" s="407" t="s">
        <v>448</v>
      </c>
      <c r="J8" s="479" t="s">
        <v>449</v>
      </c>
      <c r="K8" s="480" t="s">
        <v>450</v>
      </c>
      <c r="L8" s="489" t="s">
        <v>451</v>
      </c>
      <c r="M8" s="49"/>
      <c r="N8" s="269"/>
      <c r="O8" s="49"/>
      <c r="P8" s="269"/>
      <c r="Q8" s="270"/>
      <c r="R8" s="49"/>
      <c r="S8" s="49"/>
      <c r="T8" s="362"/>
      <c r="U8" s="312" t="s">
        <v>534</v>
      </c>
      <c r="V8" s="312" t="s">
        <v>535</v>
      </c>
      <c r="W8" s="176"/>
      <c r="X8" s="8"/>
      <c r="Y8" s="8"/>
      <c r="Z8" s="8"/>
      <c r="AA8" s="8"/>
      <c r="AB8" s="8"/>
    </row>
    <row r="9" spans="2:28" ht="26.25">
      <c r="B9" s="279">
        <v>0.55902777777777779</v>
      </c>
      <c r="C9" s="279">
        <v>0.57638888888888895</v>
      </c>
      <c r="D9" s="279">
        <v>0.61111111111111105</v>
      </c>
      <c r="E9" s="281" t="s">
        <v>10</v>
      </c>
      <c r="F9" s="281" t="s">
        <v>21</v>
      </c>
      <c r="G9" s="276" t="s">
        <v>46</v>
      </c>
      <c r="H9" s="407" t="s">
        <v>441</v>
      </c>
      <c r="I9" s="407" t="s">
        <v>448</v>
      </c>
      <c r="J9" s="481" t="s">
        <v>452</v>
      </c>
      <c r="K9" s="482" t="s">
        <v>453</v>
      </c>
      <c r="L9" s="489" t="s">
        <v>454</v>
      </c>
      <c r="M9" s="49"/>
      <c r="N9" s="287" t="s">
        <v>386</v>
      </c>
      <c r="O9" s="311" t="s">
        <v>387</v>
      </c>
      <c r="P9" s="287" t="s">
        <v>388</v>
      </c>
      <c r="Q9" s="311" t="s">
        <v>389</v>
      </c>
      <c r="R9" s="176"/>
      <c r="S9" s="49"/>
      <c r="T9" s="361" t="s">
        <v>386</v>
      </c>
      <c r="U9" s="283"/>
      <c r="V9" s="283"/>
      <c r="W9" s="49"/>
    </row>
    <row r="10" spans="2:28">
      <c r="B10" s="279">
        <v>0.61111111111111105</v>
      </c>
      <c r="C10" s="279">
        <v>0.62847222222222221</v>
      </c>
      <c r="D10" s="279">
        <v>0.66319444444444442</v>
      </c>
      <c r="E10" s="281" t="s">
        <v>16</v>
      </c>
      <c r="F10" s="281" t="s">
        <v>25</v>
      </c>
      <c r="G10" s="276" t="s">
        <v>46</v>
      </c>
      <c r="H10" s="407" t="s">
        <v>441</v>
      </c>
      <c r="I10" s="436" t="s">
        <v>447</v>
      </c>
      <c r="J10" s="481" t="s">
        <v>455</v>
      </c>
      <c r="K10" s="482" t="s">
        <v>456</v>
      </c>
      <c r="L10" s="479" t="s">
        <v>457</v>
      </c>
      <c r="M10" s="49"/>
      <c r="N10" s="269"/>
      <c r="O10" s="49"/>
      <c r="P10" s="269"/>
      <c r="Q10" s="270"/>
      <c r="R10" s="49"/>
      <c r="S10" s="49"/>
      <c r="T10" s="360"/>
      <c r="U10" s="312" t="s">
        <v>536</v>
      </c>
      <c r="V10" s="468" t="s">
        <v>537</v>
      </c>
      <c r="W10" s="49"/>
    </row>
    <row r="11" spans="2:28">
      <c r="B11" s="279">
        <v>0.66319444444444442</v>
      </c>
      <c r="C11" s="279">
        <v>0.68055555555555547</v>
      </c>
      <c r="D11" s="279">
        <v>0.71527777777777779</v>
      </c>
      <c r="E11" s="281" t="s">
        <v>6</v>
      </c>
      <c r="F11" s="281" t="s">
        <v>14</v>
      </c>
      <c r="G11" s="276" t="s">
        <v>46</v>
      </c>
      <c r="H11" s="432" t="s">
        <v>458</v>
      </c>
      <c r="I11" s="436" t="s">
        <v>447</v>
      </c>
      <c r="J11" s="481" t="s">
        <v>459</v>
      </c>
      <c r="K11" s="482" t="s">
        <v>460</v>
      </c>
      <c r="L11" s="481" t="s">
        <v>461</v>
      </c>
      <c r="M11" s="49"/>
      <c r="N11" s="269"/>
      <c r="O11" s="49"/>
      <c r="P11" s="269"/>
      <c r="Q11" s="270"/>
      <c r="R11" s="49"/>
      <c r="S11" s="49"/>
      <c r="T11" s="360"/>
      <c r="U11" s="270"/>
      <c r="V11" s="270"/>
      <c r="W11" s="49"/>
    </row>
    <row r="12" spans="2:28" ht="26.25">
      <c r="B12" s="350">
        <v>0.71527777777777779</v>
      </c>
      <c r="C12" s="350">
        <v>0.73263888888888884</v>
      </c>
      <c r="D12" s="350">
        <v>0.76736111111111116</v>
      </c>
      <c r="E12" s="351" t="s">
        <v>25</v>
      </c>
      <c r="F12" s="351" t="s">
        <v>15</v>
      </c>
      <c r="G12" s="352" t="s">
        <v>46</v>
      </c>
      <c r="H12" s="407" t="s">
        <v>441</v>
      </c>
      <c r="I12" s="407" t="s">
        <v>462</v>
      </c>
      <c r="J12" s="481" t="s">
        <v>463</v>
      </c>
      <c r="K12" s="482" t="s">
        <v>464</v>
      </c>
      <c r="L12" s="490" t="s">
        <v>465</v>
      </c>
      <c r="M12" s="49"/>
      <c r="N12" s="287" t="s">
        <v>392</v>
      </c>
      <c r="O12" s="343" t="s">
        <v>393</v>
      </c>
      <c r="P12" s="287" t="s">
        <v>392</v>
      </c>
      <c r="Q12" s="345" t="s">
        <v>394</v>
      </c>
      <c r="R12" s="49"/>
      <c r="S12" s="49"/>
      <c r="T12" s="366" t="s">
        <v>392</v>
      </c>
      <c r="U12" s="283"/>
      <c r="V12" s="283"/>
      <c r="W12" s="49"/>
    </row>
    <row r="13" spans="2:28">
      <c r="B13" s="347">
        <v>0.76736111111111116</v>
      </c>
      <c r="C13" s="347">
        <v>0.78472222222222221</v>
      </c>
      <c r="D13" s="369">
        <v>0.81944444444444453</v>
      </c>
      <c r="E13" s="348" t="s">
        <v>27</v>
      </c>
      <c r="F13" s="348" t="s">
        <v>19</v>
      </c>
      <c r="G13" s="349" t="s">
        <v>46</v>
      </c>
      <c r="H13" s="442" t="s">
        <v>441</v>
      </c>
      <c r="I13" s="442" t="s">
        <v>462</v>
      </c>
      <c r="J13" s="483" t="s">
        <v>466</v>
      </c>
      <c r="K13" s="484" t="s">
        <v>467</v>
      </c>
      <c r="L13" s="491" t="s">
        <v>468</v>
      </c>
      <c r="M13" s="49"/>
      <c r="N13" s="284"/>
      <c r="O13" s="288"/>
      <c r="P13" s="284"/>
      <c r="Q13" s="285"/>
      <c r="R13" s="49"/>
      <c r="S13" s="49"/>
      <c r="T13" s="360"/>
      <c r="U13" s="479" t="s">
        <v>538</v>
      </c>
      <c r="V13" s="480" t="s">
        <v>539</v>
      </c>
      <c r="W13" s="49"/>
    </row>
    <row r="14" spans="2:28" ht="26.25">
      <c r="B14" s="353">
        <v>0.40277777777777773</v>
      </c>
      <c r="C14" s="354">
        <v>0.4201388888888889</v>
      </c>
      <c r="D14" s="353">
        <v>0.4548611111111111</v>
      </c>
      <c r="E14" s="355" t="s">
        <v>9</v>
      </c>
      <c r="F14" s="355" t="s">
        <v>10</v>
      </c>
      <c r="G14" s="356" t="s">
        <v>51</v>
      </c>
      <c r="H14" s="443" t="s">
        <v>469</v>
      </c>
      <c r="I14" s="443" t="s">
        <v>470</v>
      </c>
      <c r="J14" s="358" t="s">
        <v>471</v>
      </c>
      <c r="K14" s="358" t="s">
        <v>472</v>
      </c>
      <c r="L14" s="479" t="s">
        <v>457</v>
      </c>
      <c r="M14" s="49"/>
      <c r="N14" s="49"/>
      <c r="O14" s="49"/>
      <c r="P14" s="297" t="s">
        <v>639</v>
      </c>
      <c r="Q14" s="306" t="s">
        <v>646</v>
      </c>
      <c r="R14" s="473"/>
      <c r="S14" s="49"/>
      <c r="T14" s="362"/>
      <c r="U14" s="285"/>
      <c r="V14" s="285"/>
      <c r="W14" s="49"/>
    </row>
    <row r="15" spans="2:28" ht="27" customHeight="1">
      <c r="B15" s="279">
        <v>0.4548611111111111</v>
      </c>
      <c r="C15" s="279">
        <v>0.47222222222222227</v>
      </c>
      <c r="D15" s="279">
        <v>0.50694444444444442</v>
      </c>
      <c r="E15" s="281" t="s">
        <v>15</v>
      </c>
      <c r="F15" s="281" t="s">
        <v>16</v>
      </c>
      <c r="G15" s="277" t="s">
        <v>51</v>
      </c>
      <c r="H15" s="407" t="s">
        <v>469</v>
      </c>
      <c r="I15" s="407" t="s">
        <v>470</v>
      </c>
      <c r="J15" s="358" t="s">
        <v>471</v>
      </c>
      <c r="K15" s="358" t="s">
        <v>472</v>
      </c>
      <c r="L15" s="481" t="s">
        <v>461</v>
      </c>
      <c r="M15" s="49"/>
      <c r="N15" s="49"/>
      <c r="O15" s="49"/>
      <c r="P15" s="287" t="s">
        <v>378</v>
      </c>
      <c r="Q15" s="311" t="s">
        <v>647</v>
      </c>
      <c r="R15" s="49"/>
      <c r="S15" s="49"/>
      <c r="T15" s="50"/>
      <c r="U15" s="49"/>
      <c r="V15" s="49"/>
      <c r="W15" s="49"/>
    </row>
    <row r="16" spans="2:28" ht="26.25">
      <c r="B16" s="279">
        <v>0.50694444444444442</v>
      </c>
      <c r="C16" s="279">
        <v>0.52430555555555558</v>
      </c>
      <c r="D16" s="279">
        <v>0.55902777777777779</v>
      </c>
      <c r="E16" s="281" t="s">
        <v>7</v>
      </c>
      <c r="F16" s="281" t="s">
        <v>14</v>
      </c>
      <c r="G16" s="277" t="s">
        <v>51</v>
      </c>
      <c r="H16" s="432" t="s">
        <v>473</v>
      </c>
      <c r="I16" s="436" t="s">
        <v>474</v>
      </c>
      <c r="J16" s="358" t="s">
        <v>471</v>
      </c>
      <c r="K16" s="358" t="s">
        <v>472</v>
      </c>
      <c r="L16" s="489" t="s">
        <v>475</v>
      </c>
      <c r="M16" s="49"/>
      <c r="N16" s="49"/>
      <c r="O16" s="49"/>
      <c r="P16" s="269"/>
      <c r="Q16" s="270"/>
      <c r="R16" s="49"/>
      <c r="S16" s="49"/>
      <c r="T16" s="50"/>
      <c r="U16" s="49"/>
      <c r="V16" s="49"/>
      <c r="W16" s="49"/>
    </row>
    <row r="17" spans="2:23">
      <c r="B17" s="279">
        <v>0.55902777777777779</v>
      </c>
      <c r="C17" s="279">
        <v>0.57638888888888895</v>
      </c>
      <c r="D17" s="279">
        <v>0.61111111111111105</v>
      </c>
      <c r="E17" s="281" t="s">
        <v>13</v>
      </c>
      <c r="F17" s="281" t="s">
        <v>24</v>
      </c>
      <c r="G17" s="277" t="s">
        <v>51</v>
      </c>
      <c r="H17" s="432" t="s">
        <v>473</v>
      </c>
      <c r="I17" s="436" t="s">
        <v>474</v>
      </c>
      <c r="J17" s="309" t="s">
        <v>476</v>
      </c>
      <c r="K17" s="492" t="s">
        <v>477</v>
      </c>
      <c r="L17" s="489" t="s">
        <v>478</v>
      </c>
      <c r="M17" s="49"/>
      <c r="N17" s="49"/>
      <c r="O17" s="49"/>
      <c r="P17" s="287" t="s">
        <v>648</v>
      </c>
      <c r="Q17" s="320" t="s">
        <v>649</v>
      </c>
      <c r="R17" s="49"/>
      <c r="S17" s="49"/>
      <c r="T17" s="50"/>
      <c r="U17" s="49"/>
      <c r="V17" s="49"/>
      <c r="W17" s="49"/>
    </row>
    <row r="18" spans="2:23">
      <c r="B18" s="279">
        <v>0.61111111111111105</v>
      </c>
      <c r="C18" s="279">
        <v>0.62847222222222221</v>
      </c>
      <c r="D18" s="279">
        <v>0.66319444444444442</v>
      </c>
      <c r="E18" s="281" t="s">
        <v>20</v>
      </c>
      <c r="F18" s="281" t="s">
        <v>27</v>
      </c>
      <c r="G18" s="277" t="s">
        <v>51</v>
      </c>
      <c r="H18" s="432" t="s">
        <v>479</v>
      </c>
      <c r="I18" s="407" t="s">
        <v>462</v>
      </c>
      <c r="J18" s="309" t="s">
        <v>476</v>
      </c>
      <c r="K18" s="492" t="s">
        <v>477</v>
      </c>
      <c r="L18" s="479" t="s">
        <v>480</v>
      </c>
      <c r="M18" s="49"/>
      <c r="N18" s="49"/>
      <c r="O18" s="49"/>
      <c r="P18" s="269"/>
      <c r="Q18" s="270"/>
      <c r="R18" s="49"/>
      <c r="S18" s="49"/>
      <c r="T18" s="50"/>
      <c r="U18" s="49"/>
      <c r="V18" s="49"/>
      <c r="W18" s="49"/>
    </row>
    <row r="19" spans="2:23">
      <c r="B19" s="279">
        <v>0.66319444444444442</v>
      </c>
      <c r="C19" s="279">
        <v>0.68055555555555547</v>
      </c>
      <c r="D19" s="279">
        <v>0.71527777777777779</v>
      </c>
      <c r="E19" s="281" t="s">
        <v>21</v>
      </c>
      <c r="F19" s="281" t="s">
        <v>9</v>
      </c>
      <c r="G19" s="277" t="s">
        <v>51</v>
      </c>
      <c r="H19" s="432" t="s">
        <v>479</v>
      </c>
      <c r="I19" s="436" t="s">
        <v>474</v>
      </c>
      <c r="J19" s="309" t="s">
        <v>650</v>
      </c>
      <c r="K19" s="309" t="s">
        <v>651</v>
      </c>
      <c r="L19" s="481" t="s">
        <v>481</v>
      </c>
      <c r="M19" s="49"/>
      <c r="N19" s="49"/>
      <c r="O19" s="49"/>
      <c r="P19" s="287" t="s">
        <v>390</v>
      </c>
      <c r="Q19" s="319" t="s">
        <v>391</v>
      </c>
      <c r="R19" s="474"/>
      <c r="S19" s="49"/>
      <c r="T19" s="50"/>
      <c r="U19" s="49"/>
      <c r="V19" s="49"/>
      <c r="W19" s="49"/>
    </row>
    <row r="20" spans="2:23">
      <c r="B20" s="279">
        <v>0.71527777777777779</v>
      </c>
      <c r="C20" s="279">
        <v>0.73263888888888884</v>
      </c>
      <c r="D20" s="279">
        <v>0.76736111111111116</v>
      </c>
      <c r="E20" s="281" t="s">
        <v>24</v>
      </c>
      <c r="F20" s="281" t="s">
        <v>12</v>
      </c>
      <c r="G20" s="278" t="s">
        <v>51</v>
      </c>
      <c r="H20" s="433" t="s">
        <v>482</v>
      </c>
      <c r="I20" s="438" t="s">
        <v>474</v>
      </c>
      <c r="J20" s="310" t="s">
        <v>483</v>
      </c>
      <c r="K20" s="310" t="s">
        <v>484</v>
      </c>
      <c r="L20" s="493" t="s">
        <v>652</v>
      </c>
      <c r="M20" s="49"/>
      <c r="N20" s="49"/>
      <c r="O20" s="49"/>
      <c r="P20" s="284"/>
      <c r="Q20" s="285"/>
      <c r="R20" s="49"/>
      <c r="S20" s="49"/>
      <c r="T20" s="50"/>
      <c r="U20" s="49"/>
      <c r="V20" s="49"/>
      <c r="W20" s="49"/>
    </row>
    <row r="21" spans="2:23" ht="21">
      <c r="B21" s="291" t="s">
        <v>653</v>
      </c>
      <c r="M21" s="49"/>
      <c r="N21" s="291" t="s">
        <v>653</v>
      </c>
      <c r="R21" s="49"/>
      <c r="T21" s="50"/>
      <c r="U21" s="49"/>
      <c r="V21" s="49"/>
      <c r="W21" s="49"/>
    </row>
    <row r="22" spans="2:23" ht="26.25">
      <c r="B22" s="160" t="s">
        <v>429</v>
      </c>
      <c r="C22" s="160" t="s">
        <v>430</v>
      </c>
      <c r="D22" s="160" t="s">
        <v>431</v>
      </c>
      <c r="E22" s="160" t="s">
        <v>432</v>
      </c>
      <c r="F22" s="161" t="s">
        <v>433</v>
      </c>
      <c r="G22" s="165"/>
      <c r="H22" s="157" t="s">
        <v>434</v>
      </c>
      <c r="I22" s="158" t="s">
        <v>435</v>
      </c>
      <c r="J22" s="157" t="s">
        <v>436</v>
      </c>
      <c r="K22" s="157" t="s">
        <v>437</v>
      </c>
      <c r="L22" s="159" t="s">
        <v>120</v>
      </c>
      <c r="M22" s="49"/>
      <c r="N22" s="262" t="s">
        <v>395</v>
      </c>
      <c r="O22" s="305" t="s">
        <v>640</v>
      </c>
      <c r="P22" s="297" t="s">
        <v>639</v>
      </c>
      <c r="Q22" s="306" t="s">
        <v>641</v>
      </c>
      <c r="R22" s="473"/>
      <c r="S22" s="49"/>
      <c r="T22" s="367" t="s">
        <v>639</v>
      </c>
      <c r="U22" s="304" t="s">
        <v>530</v>
      </c>
      <c r="V22" s="304" t="s">
        <v>531</v>
      </c>
      <c r="W22" s="49"/>
    </row>
    <row r="23" spans="2:23">
      <c r="B23" s="339">
        <v>0.375</v>
      </c>
      <c r="C23" s="339">
        <v>0.38194444444444442</v>
      </c>
      <c r="D23" s="339">
        <v>0.41666666666666669</v>
      </c>
      <c r="E23" s="331" t="s">
        <v>6</v>
      </c>
      <c r="F23" s="331" t="s">
        <v>56</v>
      </c>
      <c r="G23" s="246" t="s">
        <v>46</v>
      </c>
      <c r="H23" s="340"/>
      <c r="I23" s="341"/>
      <c r="J23" s="340"/>
      <c r="K23" s="340"/>
      <c r="L23" s="342"/>
      <c r="M23" s="49"/>
      <c r="N23" s="257" t="s">
        <v>399</v>
      </c>
      <c r="O23" s="283"/>
      <c r="P23" s="303" t="s">
        <v>654</v>
      </c>
      <c r="Q23" s="315"/>
      <c r="R23" s="472"/>
      <c r="S23" s="49"/>
      <c r="T23" s="366" t="s">
        <v>541</v>
      </c>
      <c r="U23" s="461" t="s">
        <v>532</v>
      </c>
      <c r="V23" s="479" t="s">
        <v>543</v>
      </c>
      <c r="W23" s="49"/>
    </row>
    <row r="24" spans="2:23" ht="45">
      <c r="B24" s="184">
        <v>0.41666666666666669</v>
      </c>
      <c r="C24" s="184">
        <v>0.43402777777777773</v>
      </c>
      <c r="D24" s="184">
        <v>0.46875</v>
      </c>
      <c r="E24" s="185" t="s">
        <v>57</v>
      </c>
      <c r="F24" s="185" t="s">
        <v>58</v>
      </c>
      <c r="G24" s="246" t="s">
        <v>46</v>
      </c>
      <c r="H24" s="432" t="s">
        <v>442</v>
      </c>
      <c r="I24" s="407" t="s">
        <v>462</v>
      </c>
      <c r="J24" s="358" t="s">
        <v>471</v>
      </c>
      <c r="K24" s="358" t="s">
        <v>472</v>
      </c>
      <c r="L24" s="479" t="s">
        <v>487</v>
      </c>
      <c r="M24" s="49"/>
      <c r="N24" s="284"/>
      <c r="O24" s="486" t="str">
        <f>Hallvärdar!E35</f>
        <v>P2010 David Brunet - 0732533680</v>
      </c>
      <c r="P24" s="49"/>
      <c r="Q24" s="487" t="str">
        <f>Hallvärdar!G35</f>
        <v>P2010: (Axel) Hanna Edström Mob: 070-6120669</v>
      </c>
      <c r="R24" s="49"/>
      <c r="S24" s="49"/>
      <c r="T24" s="360"/>
      <c r="U24" s="49"/>
      <c r="V24" s="49"/>
      <c r="W24" s="49"/>
    </row>
    <row r="25" spans="2:23" ht="26.25">
      <c r="B25" s="184">
        <v>0.46875</v>
      </c>
      <c r="C25" s="184">
        <v>0.4861111111111111</v>
      </c>
      <c r="D25" s="184">
        <v>0.52083333333333337</v>
      </c>
      <c r="E25" s="185" t="s">
        <v>61</v>
      </c>
      <c r="F25" s="185" t="s">
        <v>62</v>
      </c>
      <c r="G25" s="246" t="s">
        <v>46</v>
      </c>
      <c r="H25" s="432" t="s">
        <v>442</v>
      </c>
      <c r="I25" s="407" t="s">
        <v>462</v>
      </c>
      <c r="J25" s="358" t="s">
        <v>471</v>
      </c>
      <c r="K25" s="358" t="s">
        <v>472</v>
      </c>
      <c r="L25" s="481" t="s">
        <v>455</v>
      </c>
      <c r="M25" s="49"/>
      <c r="N25" s="259" t="s">
        <v>382</v>
      </c>
      <c r="O25" s="270"/>
      <c r="P25" s="303" t="s">
        <v>382</v>
      </c>
      <c r="Q25" s="283"/>
      <c r="R25" s="49"/>
      <c r="S25" s="49"/>
      <c r="T25" s="360"/>
      <c r="U25" s="49"/>
      <c r="V25" s="462"/>
      <c r="W25" s="49"/>
    </row>
    <row r="26" spans="2:23" ht="30">
      <c r="B26" s="184">
        <v>0.52083333333333337</v>
      </c>
      <c r="C26" s="184">
        <v>0.53819444444444442</v>
      </c>
      <c r="D26" s="184">
        <v>0.57291666666666663</v>
      </c>
      <c r="E26" s="185" t="s">
        <v>65</v>
      </c>
      <c r="F26" s="185" t="s">
        <v>66</v>
      </c>
      <c r="G26" s="246" t="s">
        <v>46</v>
      </c>
      <c r="H26" s="435" t="s">
        <v>488</v>
      </c>
      <c r="I26" s="431" t="s">
        <v>489</v>
      </c>
      <c r="J26" s="358" t="s">
        <v>471</v>
      </c>
      <c r="K26" s="358" t="s">
        <v>472</v>
      </c>
      <c r="L26" s="311" t="s">
        <v>649</v>
      </c>
      <c r="M26" s="49"/>
      <c r="N26" s="269"/>
      <c r="O26" s="487" t="s">
        <v>655</v>
      </c>
      <c r="P26" s="49"/>
      <c r="Q26" s="488" t="s">
        <v>656</v>
      </c>
      <c r="R26" s="472"/>
      <c r="S26" s="49"/>
      <c r="T26" s="366" t="s">
        <v>384</v>
      </c>
      <c r="U26" s="318" t="s">
        <v>657</v>
      </c>
      <c r="V26" s="343" t="s">
        <v>545</v>
      </c>
      <c r="W26" s="49"/>
    </row>
    <row r="27" spans="2:23" ht="26.25">
      <c r="B27" s="184">
        <v>0.57291666666666663</v>
      </c>
      <c r="C27" s="184">
        <v>0.59027777777777779</v>
      </c>
      <c r="D27" s="184">
        <v>0.625</v>
      </c>
      <c r="E27" s="185" t="s">
        <v>69</v>
      </c>
      <c r="F27" s="185" t="s">
        <v>70</v>
      </c>
      <c r="G27" s="246" t="s">
        <v>46</v>
      </c>
      <c r="H27" s="445" t="s">
        <v>488</v>
      </c>
      <c r="I27" s="446" t="s">
        <v>489</v>
      </c>
      <c r="J27" s="358" t="s">
        <v>471</v>
      </c>
      <c r="K27" s="358" t="s">
        <v>472</v>
      </c>
      <c r="L27" s="311" t="s">
        <v>649</v>
      </c>
      <c r="M27" s="49"/>
      <c r="N27" s="269"/>
      <c r="O27" s="270"/>
      <c r="P27" s="49"/>
      <c r="Q27" s="270"/>
      <c r="R27" s="49"/>
      <c r="S27" s="49"/>
      <c r="T27" s="360"/>
      <c r="U27" s="270"/>
      <c r="V27" s="270"/>
      <c r="W27" s="49"/>
    </row>
    <row r="28" spans="2:23" ht="26.25">
      <c r="B28" s="184">
        <v>0.41666666666666669</v>
      </c>
      <c r="C28" s="184">
        <v>0.43402777777777773</v>
      </c>
      <c r="D28" s="184">
        <v>0.46875</v>
      </c>
      <c r="E28" s="185" t="s">
        <v>59</v>
      </c>
      <c r="F28" s="185" t="s">
        <v>60</v>
      </c>
      <c r="G28" s="185" t="s">
        <v>51</v>
      </c>
      <c r="H28" s="448" t="s">
        <v>469</v>
      </c>
      <c r="I28" s="448" t="s">
        <v>470</v>
      </c>
      <c r="J28" s="358" t="s">
        <v>491</v>
      </c>
      <c r="K28" s="358" t="s">
        <v>492</v>
      </c>
      <c r="L28" s="481" t="s">
        <v>445</v>
      </c>
      <c r="M28" s="49"/>
      <c r="N28" s="257" t="s">
        <v>658</v>
      </c>
      <c r="O28" s="316" t="s">
        <v>659</v>
      </c>
      <c r="P28" s="257" t="s">
        <v>409</v>
      </c>
      <c r="Q28" s="316" t="s">
        <v>660</v>
      </c>
      <c r="R28" s="49"/>
      <c r="S28" s="49"/>
      <c r="T28" s="360"/>
      <c r="U28" s="270"/>
      <c r="V28" s="270"/>
      <c r="W28" s="49"/>
    </row>
    <row r="29" spans="2:23" ht="26.25">
      <c r="B29" s="184">
        <v>0.46875</v>
      </c>
      <c r="C29" s="184">
        <v>0.4861111111111111</v>
      </c>
      <c r="D29" s="184">
        <v>0.52083333333333337</v>
      </c>
      <c r="E29" s="185" t="s">
        <v>63</v>
      </c>
      <c r="F29" s="185" t="s">
        <v>64</v>
      </c>
      <c r="G29" s="185" t="s">
        <v>51</v>
      </c>
      <c r="H29" s="431" t="s">
        <v>469</v>
      </c>
      <c r="I29" s="430" t="s">
        <v>470</v>
      </c>
      <c r="J29" s="358" t="s">
        <v>491</v>
      </c>
      <c r="K29" s="358" t="s">
        <v>492</v>
      </c>
      <c r="L29" s="481" t="s">
        <v>493</v>
      </c>
      <c r="M29" s="49"/>
      <c r="N29" s="269"/>
      <c r="O29" s="270"/>
      <c r="P29" s="307"/>
      <c r="Q29" s="270"/>
      <c r="R29" s="49"/>
      <c r="S29" s="49"/>
      <c r="T29" s="360"/>
      <c r="U29" s="270"/>
      <c r="V29" s="270"/>
      <c r="W29" s="49"/>
    </row>
    <row r="30" spans="2:23" ht="26.25">
      <c r="B30" s="184">
        <v>0.52083333333333337</v>
      </c>
      <c r="C30" s="184">
        <v>0.53819444444444442</v>
      </c>
      <c r="D30" s="184">
        <v>0.57291666666666663</v>
      </c>
      <c r="E30" s="185" t="s">
        <v>67</v>
      </c>
      <c r="F30" s="185" t="s">
        <v>68</v>
      </c>
      <c r="G30" s="185" t="s">
        <v>51</v>
      </c>
      <c r="H30" s="436" t="s">
        <v>447</v>
      </c>
      <c r="I30" s="436" t="s">
        <v>474</v>
      </c>
      <c r="J30" s="358" t="s">
        <v>494</v>
      </c>
      <c r="K30" s="358"/>
      <c r="L30" s="311" t="s">
        <v>649</v>
      </c>
      <c r="M30" s="49"/>
      <c r="N30" s="272"/>
      <c r="O30" s="317" t="s">
        <v>659</v>
      </c>
      <c r="P30" s="272" t="s">
        <v>415</v>
      </c>
      <c r="Q30" s="317" t="s">
        <v>660</v>
      </c>
      <c r="R30" s="49"/>
      <c r="S30" s="49"/>
      <c r="T30" s="362"/>
      <c r="U30" s="285"/>
      <c r="V30" s="285"/>
      <c r="W30" s="49"/>
    </row>
    <row r="31" spans="2:23" ht="26.25">
      <c r="B31" s="184">
        <v>0.57291666666666663</v>
      </c>
      <c r="C31" s="184">
        <v>0.59027777777777779</v>
      </c>
      <c r="D31" s="184">
        <v>0.625</v>
      </c>
      <c r="E31" s="185" t="s">
        <v>71</v>
      </c>
      <c r="F31" s="185" t="s">
        <v>72</v>
      </c>
      <c r="G31" s="185" t="s">
        <v>51</v>
      </c>
      <c r="H31" s="436" t="s">
        <v>447</v>
      </c>
      <c r="I31" s="436" t="s">
        <v>474</v>
      </c>
      <c r="J31" s="358" t="s">
        <v>494</v>
      </c>
      <c r="K31" s="358"/>
      <c r="L31" s="311" t="s">
        <v>649</v>
      </c>
      <c r="M31" s="49"/>
      <c r="N31" s="49"/>
      <c r="O31" s="49"/>
      <c r="P31" s="377" t="s">
        <v>639</v>
      </c>
      <c r="Q31" s="378" t="s">
        <v>646</v>
      </c>
      <c r="R31" s="473"/>
      <c r="S31" s="49"/>
      <c r="T31" s="368"/>
      <c r="U31" s="260"/>
      <c r="V31" s="260"/>
      <c r="W31" s="49"/>
    </row>
    <row r="32" spans="2:23">
      <c r="B32" s="186"/>
      <c r="C32" s="186"/>
      <c r="D32" s="186"/>
      <c r="E32" s="186"/>
      <c r="F32" s="186"/>
      <c r="G32" s="186"/>
      <c r="H32" s="186"/>
      <c r="I32" s="186"/>
      <c r="J32" s="186"/>
      <c r="K32" s="186"/>
      <c r="L32" s="189"/>
      <c r="N32" s="49"/>
      <c r="O32" s="49"/>
      <c r="P32" s="257" t="s">
        <v>402</v>
      </c>
      <c r="Q32" s="315"/>
      <c r="R32" s="472"/>
      <c r="S32" s="49"/>
      <c r="T32" s="360"/>
      <c r="U32" s="270"/>
      <c r="V32" s="270"/>
      <c r="W32" s="49"/>
    </row>
    <row r="33" spans="1:23" ht="30">
      <c r="B33" s="323">
        <v>0.625</v>
      </c>
      <c r="C33" s="323">
        <v>0.63541666666666663</v>
      </c>
      <c r="D33" s="323">
        <v>0.66319444444444442</v>
      </c>
      <c r="E33" s="324" t="s">
        <v>6</v>
      </c>
      <c r="F33" s="324" t="s">
        <v>45</v>
      </c>
      <c r="G33" s="324" t="s">
        <v>46</v>
      </c>
      <c r="H33" s="325"/>
      <c r="I33" s="325"/>
      <c r="J33" s="325"/>
      <c r="K33" s="325"/>
      <c r="L33" s="326"/>
      <c r="M33" s="313" t="s">
        <v>661</v>
      </c>
      <c r="N33" s="49"/>
      <c r="O33" s="49"/>
      <c r="P33" s="269"/>
      <c r="Q33" s="487" t="str">
        <f>Hallvärdar!I35</f>
        <v>P2010 Linda Görgård 0707947682</v>
      </c>
      <c r="R33" s="49"/>
      <c r="S33" s="49"/>
      <c r="T33" s="368" t="s">
        <v>662</v>
      </c>
      <c r="U33" s="321" t="s">
        <v>532</v>
      </c>
      <c r="V33" s="321" t="s">
        <v>533</v>
      </c>
      <c r="W33" s="49"/>
    </row>
    <row r="34" spans="1:23">
      <c r="B34" s="323">
        <v>0.66319444444444442</v>
      </c>
      <c r="C34" s="323">
        <v>0.67361111111111116</v>
      </c>
      <c r="D34" s="323">
        <v>0.70138888888888884</v>
      </c>
      <c r="E34" s="324" t="s">
        <v>47</v>
      </c>
      <c r="F34" s="324" t="s">
        <v>45</v>
      </c>
      <c r="G34" s="324" t="s">
        <v>46</v>
      </c>
      <c r="H34" s="325"/>
      <c r="I34" s="325"/>
      <c r="J34" s="325"/>
      <c r="K34" s="325"/>
      <c r="L34" s="326"/>
      <c r="M34" s="313" t="s">
        <v>661</v>
      </c>
      <c r="N34" s="49"/>
      <c r="O34" s="49"/>
      <c r="P34" s="257" t="s">
        <v>663</v>
      </c>
      <c r="Q34" s="315"/>
      <c r="R34" s="472"/>
      <c r="S34" s="49"/>
      <c r="T34" s="360"/>
      <c r="U34" s="270"/>
      <c r="V34" s="270"/>
      <c r="W34" s="49"/>
    </row>
    <row r="35" spans="1:23" ht="30">
      <c r="B35" s="323">
        <v>0.70138888888888884</v>
      </c>
      <c r="C35" s="323">
        <v>0.71180555555555547</v>
      </c>
      <c r="D35" s="323">
        <v>0.73958333333333337</v>
      </c>
      <c r="E35" s="324" t="s">
        <v>6</v>
      </c>
      <c r="F35" s="324" t="s">
        <v>47</v>
      </c>
      <c r="G35" s="324" t="s">
        <v>46</v>
      </c>
      <c r="H35" s="325"/>
      <c r="I35" s="325"/>
      <c r="J35" s="325"/>
      <c r="K35" s="325"/>
      <c r="L35" s="326"/>
      <c r="M35" s="313" t="s">
        <v>661</v>
      </c>
      <c r="N35" s="49"/>
      <c r="O35" s="49"/>
      <c r="P35" s="269"/>
      <c r="Q35" s="487" t="str">
        <f>Hallvärdar!I36</f>
        <v>P2010 Jeanette Meland 0735 363313</v>
      </c>
      <c r="R35" s="49"/>
      <c r="S35" s="49"/>
      <c r="T35" s="360"/>
      <c r="U35" s="270"/>
      <c r="V35" s="270"/>
      <c r="W35" s="49"/>
    </row>
    <row r="36" spans="1:23" ht="26.25">
      <c r="B36" s="323">
        <v>0.625</v>
      </c>
      <c r="C36" s="323">
        <v>0.63541666666666663</v>
      </c>
      <c r="D36" s="323">
        <v>0.66319444444444442</v>
      </c>
      <c r="E36" s="324" t="s">
        <v>6</v>
      </c>
      <c r="F36" s="324" t="s">
        <v>74</v>
      </c>
      <c r="G36" s="324" t="s">
        <v>51</v>
      </c>
      <c r="H36" s="325"/>
      <c r="I36" s="325"/>
      <c r="J36" s="325"/>
      <c r="K36" s="325"/>
      <c r="L36" s="326"/>
      <c r="M36" s="313" t="s">
        <v>661</v>
      </c>
      <c r="N36" s="49"/>
      <c r="O36" s="49"/>
      <c r="P36" s="257" t="s">
        <v>412</v>
      </c>
      <c r="Q36" s="343" t="s">
        <v>393</v>
      </c>
      <c r="R36" s="49"/>
      <c r="S36" s="49"/>
      <c r="T36" s="360"/>
      <c r="U36" s="270"/>
      <c r="V36" s="270"/>
      <c r="W36" s="49"/>
    </row>
    <row r="37" spans="1:23">
      <c r="B37" s="323">
        <v>0.66319444444444442</v>
      </c>
      <c r="C37" s="323">
        <v>0.67361111111111116</v>
      </c>
      <c r="D37" s="323">
        <v>0.70138888888888884</v>
      </c>
      <c r="E37" s="324" t="s">
        <v>74</v>
      </c>
      <c r="F37" s="324" t="s">
        <v>47</v>
      </c>
      <c r="G37" s="324" t="s">
        <v>51</v>
      </c>
      <c r="H37" s="325"/>
      <c r="I37" s="325"/>
      <c r="J37" s="325"/>
      <c r="K37" s="325"/>
      <c r="L37" s="326"/>
      <c r="M37" s="313" t="s">
        <v>661</v>
      </c>
      <c r="N37" s="49"/>
      <c r="O37" s="49"/>
      <c r="P37" s="307"/>
      <c r="Q37" s="270"/>
      <c r="R37" s="49"/>
      <c r="S37" s="49"/>
      <c r="T37" s="360"/>
      <c r="U37" s="270"/>
      <c r="V37" s="270"/>
      <c r="W37" s="49"/>
    </row>
    <row r="38" spans="1:23">
      <c r="B38" s="323">
        <v>0.70138888888888884</v>
      </c>
      <c r="C38" s="323">
        <v>0.71180555555555547</v>
      </c>
      <c r="D38" s="323">
        <v>0.73611111111111116</v>
      </c>
      <c r="E38" s="324" t="s">
        <v>6</v>
      </c>
      <c r="F38" s="324" t="s">
        <v>47</v>
      </c>
      <c r="G38" s="324" t="s">
        <v>51</v>
      </c>
      <c r="H38" s="325"/>
      <c r="I38" s="325"/>
      <c r="J38" s="325"/>
      <c r="K38" s="325"/>
      <c r="L38" s="326"/>
      <c r="M38" s="313" t="s">
        <v>661</v>
      </c>
      <c r="N38" s="49"/>
      <c r="O38" s="49"/>
      <c r="P38" s="272"/>
      <c r="Q38" s="317"/>
      <c r="R38" s="49"/>
      <c r="S38" s="49"/>
      <c r="T38" s="360"/>
      <c r="U38" s="270"/>
      <c r="V38" s="270"/>
      <c r="W38" s="49"/>
    </row>
    <row r="39" spans="1:23">
      <c r="B39" s="371">
        <v>0.73611111111111116</v>
      </c>
      <c r="C39" s="371">
        <v>0.75</v>
      </c>
      <c r="D39" s="371">
        <v>0.79861111111111116</v>
      </c>
      <c r="E39" s="372" t="s">
        <v>6</v>
      </c>
      <c r="F39" s="372" t="s">
        <v>76</v>
      </c>
      <c r="G39" s="372" t="s">
        <v>51</v>
      </c>
      <c r="H39" s="373" t="s">
        <v>664</v>
      </c>
      <c r="I39" s="373"/>
      <c r="J39" s="373"/>
      <c r="K39" s="373"/>
      <c r="L39" s="374"/>
      <c r="M39" s="375" t="s">
        <v>661</v>
      </c>
      <c r="N39" s="49"/>
      <c r="O39" s="49"/>
      <c r="P39" s="284" t="s">
        <v>665</v>
      </c>
      <c r="Q39" s="285"/>
      <c r="R39" s="49"/>
      <c r="S39" s="49"/>
      <c r="T39" s="362"/>
      <c r="U39" s="285"/>
      <c r="V39" s="285"/>
      <c r="W39" s="49"/>
    </row>
    <row r="40" spans="1:23">
      <c r="A40" s="49"/>
      <c r="B40" s="49"/>
      <c r="C40" s="49"/>
      <c r="D40" s="49"/>
      <c r="E40" s="49"/>
      <c r="F40" s="49"/>
      <c r="G40" s="49"/>
      <c r="H40" s="49"/>
      <c r="I40" s="49"/>
      <c r="J40" s="49"/>
      <c r="K40" s="49"/>
      <c r="L40" s="49"/>
      <c r="M40" s="49"/>
      <c r="N40" s="49"/>
      <c r="O40" s="49"/>
      <c r="P40" s="49"/>
      <c r="Q40" s="49"/>
      <c r="R40" s="49"/>
      <c r="S40" s="49"/>
      <c r="T40" s="49"/>
      <c r="U40" s="49"/>
      <c r="V40" s="49"/>
      <c r="W40" s="49"/>
    </row>
    <row r="41" spans="1:23">
      <c r="U41" s="178" t="s">
        <v>549</v>
      </c>
    </row>
    <row r="42" spans="1:23">
      <c r="T42" s="178" t="s">
        <v>666</v>
      </c>
      <c r="U42" s="178" t="s">
        <v>666</v>
      </c>
      <c r="V42" s="178" t="s">
        <v>666</v>
      </c>
      <c r="W42" s="178" t="s">
        <v>667</v>
      </c>
    </row>
    <row r="43" spans="1:23">
      <c r="T43" s="178" t="s">
        <v>561</v>
      </c>
      <c r="U43" s="178" t="s">
        <v>562</v>
      </c>
      <c r="V43" s="178" t="s">
        <v>563</v>
      </c>
      <c r="W43" s="318" t="s">
        <v>668</v>
      </c>
    </row>
    <row r="45" spans="1:23">
      <c r="U45" s="178" t="s">
        <v>573</v>
      </c>
      <c r="V45" s="57" t="s">
        <v>572</v>
      </c>
    </row>
    <row r="46" spans="1:23">
      <c r="U46" s="370" t="s">
        <v>550</v>
      </c>
      <c r="V46" s="370" t="s">
        <v>551</v>
      </c>
    </row>
    <row r="47" spans="1:23">
      <c r="U47" s="485" t="s">
        <v>574</v>
      </c>
      <c r="V47" s="311" t="s">
        <v>575</v>
      </c>
    </row>
    <row r="49" spans="20:22">
      <c r="U49" s="318" t="s">
        <v>668</v>
      </c>
      <c r="V49" s="318" t="s">
        <v>668</v>
      </c>
    </row>
    <row r="51" spans="20:22">
      <c r="T51" t="s">
        <v>669</v>
      </c>
    </row>
    <row r="52" spans="20:22">
      <c r="T52" s="251" t="s">
        <v>670</v>
      </c>
    </row>
    <row r="53" spans="20:22">
      <c r="T53" s="299" t="s">
        <v>671</v>
      </c>
    </row>
  </sheetData>
  <pageMargins left="0.7" right="0.7" top="0.75" bottom="0.75" header="0.3" footer="0.3"/>
  <pageSetup paperSize="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C3D2B-684D-4303-AB7F-BE2C832F1403}">
  <dimension ref="A1:O36"/>
  <sheetViews>
    <sheetView topLeftCell="A5" workbookViewId="0">
      <selection activeCell="A24" sqref="A24:N36"/>
    </sheetView>
  </sheetViews>
  <sheetFormatPr defaultRowHeight="15"/>
  <cols>
    <col min="4" max="4" width="30.85546875" bestFit="1" customWidth="1"/>
    <col min="6" max="6" width="13.85546875" customWidth="1"/>
    <col min="12" max="12" width="14.7109375" customWidth="1"/>
  </cols>
  <sheetData>
    <row r="1" spans="1:15" ht="26.25" thickBot="1">
      <c r="A1" s="72" t="s">
        <v>79</v>
      </c>
      <c r="B1" s="72" t="s">
        <v>672</v>
      </c>
      <c r="C1" s="73" t="s">
        <v>673</v>
      </c>
      <c r="D1" s="72" t="s">
        <v>35</v>
      </c>
      <c r="E1" s="74" t="s">
        <v>36</v>
      </c>
      <c r="F1" s="72" t="s">
        <v>37</v>
      </c>
      <c r="G1" s="72" t="s">
        <v>38</v>
      </c>
      <c r="H1" s="72" t="s">
        <v>39</v>
      </c>
      <c r="I1" s="72" t="s">
        <v>40</v>
      </c>
      <c r="J1" s="72" t="s">
        <v>41</v>
      </c>
      <c r="K1" s="72" t="s">
        <v>42</v>
      </c>
      <c r="L1" s="72" t="s">
        <v>43</v>
      </c>
      <c r="M1" s="72" t="s">
        <v>82</v>
      </c>
      <c r="N1" s="74" t="s">
        <v>674</v>
      </c>
    </row>
    <row r="2" spans="1:15" ht="15.75" thickBot="1">
      <c r="C2" s="75"/>
    </row>
    <row r="3" spans="1:15" ht="27" thickBot="1">
      <c r="A3" s="1" t="s">
        <v>83</v>
      </c>
      <c r="B3" s="2"/>
      <c r="C3" s="76" t="s">
        <v>84</v>
      </c>
      <c r="D3" s="3" t="s">
        <v>44</v>
      </c>
      <c r="E3" s="3" t="s">
        <v>1</v>
      </c>
      <c r="F3" s="77">
        <v>45255</v>
      </c>
      <c r="G3" s="4">
        <v>0.375</v>
      </c>
      <c r="H3" s="4">
        <v>0.38541666666666669</v>
      </c>
      <c r="I3" s="4">
        <v>0.41319444444444442</v>
      </c>
      <c r="J3" s="2" t="s">
        <v>6</v>
      </c>
      <c r="K3" s="3" t="s">
        <v>45</v>
      </c>
      <c r="L3" s="3" t="s">
        <v>46</v>
      </c>
      <c r="M3" s="3" t="s">
        <v>85</v>
      </c>
      <c r="N3" s="2"/>
      <c r="O3">
        <v>1</v>
      </c>
    </row>
    <row r="4" spans="1:15" ht="60.75" thickBot="1">
      <c r="A4" s="2"/>
      <c r="B4" s="2"/>
      <c r="C4" s="76" t="s">
        <v>86</v>
      </c>
      <c r="D4" s="6" t="s">
        <v>48</v>
      </c>
      <c r="E4" s="78"/>
      <c r="F4" s="79">
        <v>45255</v>
      </c>
      <c r="G4" s="80">
        <v>0.48958333333333331</v>
      </c>
      <c r="H4" s="80">
        <v>0.5</v>
      </c>
      <c r="I4" s="80">
        <v>0.52777777777777779</v>
      </c>
      <c r="J4" s="5" t="s">
        <v>6</v>
      </c>
      <c r="K4" s="5" t="s">
        <v>49</v>
      </c>
      <c r="L4" s="5" t="s">
        <v>46</v>
      </c>
      <c r="M4" s="5" t="s">
        <v>85</v>
      </c>
      <c r="N4" s="81" t="s">
        <v>87</v>
      </c>
      <c r="O4">
        <v>2</v>
      </c>
    </row>
    <row r="5" spans="1:15" ht="15.75" thickBot="1">
      <c r="A5" s="1" t="s">
        <v>83</v>
      </c>
      <c r="B5" s="2"/>
      <c r="C5" s="76" t="s">
        <v>88</v>
      </c>
      <c r="D5" s="3" t="s">
        <v>44</v>
      </c>
      <c r="E5" s="3" t="s">
        <v>1</v>
      </c>
      <c r="F5" s="77">
        <v>45255</v>
      </c>
      <c r="G5" s="4">
        <v>0.41319444444444442</v>
      </c>
      <c r="H5" s="4">
        <v>0.4236111111111111</v>
      </c>
      <c r="I5" s="4">
        <v>0.4513888888888889</v>
      </c>
      <c r="J5" s="3" t="s">
        <v>47</v>
      </c>
      <c r="K5" s="3" t="s">
        <v>45</v>
      </c>
      <c r="L5" s="3" t="s">
        <v>46</v>
      </c>
      <c r="M5" s="3" t="s">
        <v>85</v>
      </c>
      <c r="N5" s="2"/>
      <c r="O5">
        <v>3</v>
      </c>
    </row>
    <row r="6" spans="1:15" ht="15.75" thickBot="1">
      <c r="A6" s="1" t="s">
        <v>83</v>
      </c>
      <c r="B6" s="2"/>
      <c r="C6" s="76" t="s">
        <v>89</v>
      </c>
      <c r="D6" s="3" t="s">
        <v>50</v>
      </c>
      <c r="E6" s="3" t="s">
        <v>1</v>
      </c>
      <c r="F6" s="77">
        <v>45255</v>
      </c>
      <c r="G6" s="4">
        <v>0.4375</v>
      </c>
      <c r="H6" s="4">
        <v>0.4513888888888889</v>
      </c>
      <c r="I6" s="4">
        <v>0.47916666666666669</v>
      </c>
      <c r="J6" s="3" t="s">
        <v>33</v>
      </c>
      <c r="K6" s="3" t="s">
        <v>34</v>
      </c>
      <c r="L6" s="3" t="s">
        <v>51</v>
      </c>
      <c r="M6" s="3" t="s">
        <v>85</v>
      </c>
      <c r="N6" s="2"/>
      <c r="O6">
        <v>4</v>
      </c>
    </row>
    <row r="7" spans="1:15" ht="27" thickBot="1">
      <c r="A7" s="2"/>
      <c r="B7" s="2"/>
      <c r="C7" s="76" t="s">
        <v>90</v>
      </c>
      <c r="D7" s="3" t="s">
        <v>44</v>
      </c>
      <c r="E7" s="3" t="s">
        <v>1</v>
      </c>
      <c r="F7" s="77">
        <v>45255</v>
      </c>
      <c r="G7" s="4">
        <v>0.4513888888888889</v>
      </c>
      <c r="H7" s="4">
        <v>0.46180555555555558</v>
      </c>
      <c r="I7" s="4">
        <v>0.48958333333333331</v>
      </c>
      <c r="J7" s="2" t="s">
        <v>6</v>
      </c>
      <c r="K7" s="3" t="s">
        <v>47</v>
      </c>
      <c r="L7" s="3" t="s">
        <v>46</v>
      </c>
      <c r="M7" s="3" t="s">
        <v>85</v>
      </c>
      <c r="N7" s="2"/>
      <c r="O7">
        <v>5</v>
      </c>
    </row>
    <row r="8" spans="1:15" ht="15.75" thickBot="1">
      <c r="A8" s="2"/>
      <c r="B8" s="82"/>
      <c r="C8" s="83"/>
      <c r="D8" s="3" t="s">
        <v>52</v>
      </c>
      <c r="E8" s="3" t="s">
        <v>1</v>
      </c>
      <c r="F8" s="77">
        <v>45255</v>
      </c>
      <c r="G8" s="84">
        <v>0.48958333333333331</v>
      </c>
      <c r="H8" s="84">
        <v>0.5</v>
      </c>
      <c r="I8" s="84">
        <v>0.53125</v>
      </c>
      <c r="J8" s="1" t="s">
        <v>4</v>
      </c>
      <c r="K8" s="2"/>
      <c r="L8" s="3" t="s">
        <v>46</v>
      </c>
      <c r="M8" s="2"/>
      <c r="N8" s="2"/>
    </row>
    <row r="9" spans="1:15" ht="15.75" thickBot="1">
      <c r="A9" s="2"/>
      <c r="B9" s="2"/>
      <c r="C9" s="83"/>
      <c r="D9" s="3" t="s">
        <v>52</v>
      </c>
      <c r="E9" s="3" t="s">
        <v>1</v>
      </c>
      <c r="F9" s="77">
        <v>45255</v>
      </c>
      <c r="G9" s="84">
        <v>0.48958333333333331</v>
      </c>
      <c r="H9" s="84">
        <v>0.5</v>
      </c>
      <c r="I9" s="84">
        <v>0.53125</v>
      </c>
      <c r="J9" s="1" t="s">
        <v>92</v>
      </c>
      <c r="K9" s="2"/>
      <c r="L9" s="3" t="s">
        <v>51</v>
      </c>
      <c r="M9" s="2"/>
      <c r="N9" s="2"/>
    </row>
    <row r="10" spans="1:15" ht="15.75" thickBot="1">
      <c r="A10" s="2"/>
      <c r="B10" s="2"/>
      <c r="C10" s="83"/>
      <c r="D10" s="3" t="s">
        <v>52</v>
      </c>
      <c r="E10" s="3" t="s">
        <v>1</v>
      </c>
      <c r="F10" s="77">
        <v>45255</v>
      </c>
      <c r="G10" s="84">
        <v>0.53125</v>
      </c>
      <c r="H10" s="84">
        <v>0.54166666666666663</v>
      </c>
      <c r="I10" s="84">
        <v>0.57291666666666663</v>
      </c>
      <c r="J10" s="1" t="s">
        <v>5</v>
      </c>
      <c r="K10" s="2"/>
      <c r="L10" s="3" t="s">
        <v>46</v>
      </c>
      <c r="M10" s="2"/>
      <c r="N10" s="2"/>
    </row>
    <row r="11" spans="1:15" ht="15.75" thickBot="1">
      <c r="A11" s="2"/>
      <c r="B11" s="2"/>
      <c r="C11" s="83"/>
      <c r="D11" s="3" t="s">
        <v>52</v>
      </c>
      <c r="E11" s="3" t="s">
        <v>1</v>
      </c>
      <c r="F11" s="77">
        <v>45255</v>
      </c>
      <c r="G11" s="84">
        <v>0.53125</v>
      </c>
      <c r="H11" s="84">
        <v>0.54166666666666663</v>
      </c>
      <c r="I11" s="84">
        <v>0.57291666666666663</v>
      </c>
      <c r="J11" s="1" t="s">
        <v>93</v>
      </c>
      <c r="K11" s="2"/>
      <c r="L11" s="3" t="s">
        <v>51</v>
      </c>
      <c r="M11" s="2"/>
      <c r="N11" s="2"/>
    </row>
    <row r="12" spans="1:15" ht="15.75" thickBot="1">
      <c r="A12" s="2"/>
      <c r="B12" s="2"/>
      <c r="C12" s="83"/>
      <c r="D12" s="3" t="s">
        <v>52</v>
      </c>
      <c r="E12" s="3" t="s">
        <v>1</v>
      </c>
      <c r="F12" s="77">
        <v>45255</v>
      </c>
      <c r="G12" s="84">
        <v>0.57291666666666663</v>
      </c>
      <c r="H12" s="84">
        <v>0.58333333333333337</v>
      </c>
      <c r="I12" s="84">
        <v>0.61458333333333337</v>
      </c>
      <c r="J12" s="1" t="s">
        <v>94</v>
      </c>
      <c r="K12" s="2"/>
      <c r="L12" s="3" t="s">
        <v>46</v>
      </c>
      <c r="M12" s="2"/>
      <c r="N12" s="2"/>
    </row>
    <row r="13" spans="1:15" ht="15.75" thickBot="1">
      <c r="A13" s="2"/>
      <c r="B13" s="2"/>
      <c r="C13" s="83"/>
      <c r="D13" s="3" t="s">
        <v>52</v>
      </c>
      <c r="E13" s="3" t="s">
        <v>1</v>
      </c>
      <c r="F13" s="77">
        <v>45255</v>
      </c>
      <c r="G13" s="84">
        <v>0.57291666666666663</v>
      </c>
      <c r="H13" s="84">
        <v>0.58333333333333337</v>
      </c>
      <c r="I13" s="84">
        <v>0.61458333333333337</v>
      </c>
      <c r="J13" s="1" t="s">
        <v>95</v>
      </c>
      <c r="K13" s="2"/>
      <c r="L13" s="3" t="s">
        <v>51</v>
      </c>
      <c r="M13" s="2"/>
      <c r="N13" s="2"/>
    </row>
    <row r="14" spans="1:15" ht="15.75" thickBot="1">
      <c r="A14" s="2"/>
      <c r="B14" s="2"/>
      <c r="C14" s="83"/>
      <c r="D14" s="3" t="s">
        <v>52</v>
      </c>
      <c r="E14" s="3" t="s">
        <v>1</v>
      </c>
      <c r="F14" s="77">
        <v>45255</v>
      </c>
      <c r="G14" s="84">
        <v>0.61458333333333337</v>
      </c>
      <c r="H14" s="84">
        <v>0.625</v>
      </c>
      <c r="I14" s="84">
        <v>0.65625</v>
      </c>
      <c r="J14" s="1" t="s">
        <v>96</v>
      </c>
      <c r="K14" s="2"/>
      <c r="L14" s="3" t="s">
        <v>46</v>
      </c>
      <c r="M14" s="2"/>
      <c r="N14" s="2"/>
    </row>
    <row r="15" spans="1:15" ht="15.75" thickBot="1">
      <c r="A15" s="2"/>
      <c r="B15" s="2"/>
      <c r="C15" s="83"/>
      <c r="D15" s="3" t="s">
        <v>52</v>
      </c>
      <c r="E15" s="3" t="s">
        <v>1</v>
      </c>
      <c r="F15" s="77">
        <v>45255</v>
      </c>
      <c r="G15" s="84">
        <v>0.61458333333333337</v>
      </c>
      <c r="H15" s="84">
        <v>0.625</v>
      </c>
      <c r="I15" s="84">
        <v>0.65625</v>
      </c>
      <c r="J15" s="1" t="s">
        <v>97</v>
      </c>
      <c r="K15" s="2"/>
      <c r="L15" s="3" t="s">
        <v>51</v>
      </c>
      <c r="M15" s="2"/>
      <c r="N15" s="2"/>
    </row>
    <row r="16" spans="1:15" ht="15.75" thickBot="1">
      <c r="A16" s="2"/>
      <c r="B16" s="2"/>
      <c r="C16" s="83"/>
      <c r="D16" s="3" t="s">
        <v>52</v>
      </c>
      <c r="E16" s="3" t="s">
        <v>1</v>
      </c>
      <c r="F16" s="77">
        <v>45255</v>
      </c>
      <c r="G16" s="84">
        <v>0.65625</v>
      </c>
      <c r="H16" s="84">
        <v>0.66666666666666663</v>
      </c>
      <c r="I16" s="84">
        <v>0.69791666666666663</v>
      </c>
      <c r="J16" s="1" t="s">
        <v>98</v>
      </c>
      <c r="K16" s="2"/>
      <c r="L16" s="3" t="s">
        <v>46</v>
      </c>
      <c r="M16" s="2"/>
      <c r="N16" s="2"/>
    </row>
    <row r="17" spans="1:14" ht="15.75" thickBot="1">
      <c r="A17" s="2"/>
      <c r="B17" s="2"/>
      <c r="C17" s="83"/>
      <c r="D17" s="3" t="s">
        <v>52</v>
      </c>
      <c r="E17" s="3" t="s">
        <v>1</v>
      </c>
      <c r="F17" s="77">
        <v>45255</v>
      </c>
      <c r="G17" s="84">
        <v>0.65625</v>
      </c>
      <c r="H17" s="84">
        <v>0.66666666666666663</v>
      </c>
      <c r="I17" s="84">
        <v>0.69791666666666663</v>
      </c>
      <c r="J17" s="1" t="s">
        <v>99</v>
      </c>
      <c r="K17" s="2"/>
      <c r="L17" s="3" t="s">
        <v>51</v>
      </c>
      <c r="M17" s="2"/>
      <c r="N17" s="2"/>
    </row>
    <row r="18" spans="1:14" ht="15.75" thickBot="1">
      <c r="A18" s="2"/>
      <c r="B18" s="2"/>
      <c r="C18" s="83"/>
      <c r="D18" s="3" t="s">
        <v>52</v>
      </c>
      <c r="E18" s="3" t="s">
        <v>1</v>
      </c>
      <c r="F18" s="77">
        <v>45255</v>
      </c>
      <c r="G18" s="84">
        <v>0.69791666666666663</v>
      </c>
      <c r="H18" s="84">
        <v>0.70833333333333337</v>
      </c>
      <c r="I18" s="84">
        <v>0.73958333333333337</v>
      </c>
      <c r="J18" s="1" t="s">
        <v>100</v>
      </c>
      <c r="K18" s="2"/>
      <c r="L18" s="3" t="s">
        <v>46</v>
      </c>
      <c r="M18" s="2"/>
      <c r="N18" s="2"/>
    </row>
    <row r="19" spans="1:14" ht="15.75" thickBot="1">
      <c r="A19" s="2"/>
      <c r="B19" s="2"/>
      <c r="C19" s="83"/>
      <c r="D19" s="3" t="s">
        <v>52</v>
      </c>
      <c r="E19" s="3" t="s">
        <v>1</v>
      </c>
      <c r="F19" s="77">
        <v>45255</v>
      </c>
      <c r="G19" s="84">
        <v>0.69791666666666663</v>
      </c>
      <c r="H19" s="84">
        <v>0.70833333333333337</v>
      </c>
      <c r="I19" s="84">
        <v>0.73958333333333337</v>
      </c>
      <c r="J19" s="1" t="s">
        <v>101</v>
      </c>
      <c r="K19" s="2"/>
      <c r="L19" s="3" t="s">
        <v>51</v>
      </c>
      <c r="M19" s="2"/>
      <c r="N19" s="2"/>
    </row>
    <row r="20" spans="1:14" ht="15.75" thickBot="1">
      <c r="A20" s="2"/>
      <c r="B20" s="2"/>
      <c r="C20" s="83"/>
      <c r="D20" s="3" t="s">
        <v>52</v>
      </c>
      <c r="E20" s="3" t="s">
        <v>1</v>
      </c>
      <c r="F20" s="77">
        <v>45255</v>
      </c>
      <c r="G20" s="84">
        <v>0.73958333333333337</v>
      </c>
      <c r="H20" s="84">
        <v>0.75</v>
      </c>
      <c r="I20" s="84">
        <v>0.78125</v>
      </c>
      <c r="J20" s="1" t="s">
        <v>102</v>
      </c>
      <c r="K20" s="2"/>
      <c r="L20" s="3" t="s">
        <v>46</v>
      </c>
      <c r="M20" s="2"/>
      <c r="N20" s="2"/>
    </row>
    <row r="21" spans="1:14" ht="15.75" thickBot="1">
      <c r="A21" s="2"/>
      <c r="B21" s="2"/>
      <c r="C21" s="83"/>
      <c r="D21" s="3" t="s">
        <v>52</v>
      </c>
      <c r="E21" s="3" t="s">
        <v>1</v>
      </c>
      <c r="F21" s="77">
        <v>45255</v>
      </c>
      <c r="G21" s="84">
        <v>0.73958333333333337</v>
      </c>
      <c r="H21" s="84">
        <v>0.75</v>
      </c>
      <c r="I21" s="84">
        <v>0.78125</v>
      </c>
      <c r="J21" s="1" t="s">
        <v>103</v>
      </c>
      <c r="K21" s="2"/>
      <c r="L21" s="3" t="s">
        <v>51</v>
      </c>
      <c r="M21" s="2"/>
      <c r="N21" s="2"/>
    </row>
    <row r="22" spans="1:14" ht="15.75" thickBot="1">
      <c r="A22" s="2"/>
      <c r="B22" s="2"/>
      <c r="C22" s="83"/>
      <c r="D22" s="3" t="s">
        <v>52</v>
      </c>
      <c r="E22" s="3" t="s">
        <v>1</v>
      </c>
      <c r="F22" s="77">
        <v>45255</v>
      </c>
      <c r="G22" s="84">
        <v>0.78125</v>
      </c>
      <c r="H22" s="84">
        <v>0.79166666666666663</v>
      </c>
      <c r="I22" s="84">
        <v>0.82291666666666663</v>
      </c>
      <c r="J22" s="1" t="s">
        <v>104</v>
      </c>
      <c r="K22" s="2"/>
      <c r="L22" s="3" t="s">
        <v>46</v>
      </c>
      <c r="M22" s="2"/>
      <c r="N22" s="2"/>
    </row>
    <row r="23" spans="1:14" ht="15.75" thickBot="1">
      <c r="A23" s="2"/>
      <c r="B23" s="2"/>
      <c r="C23" s="83"/>
      <c r="D23" s="3" t="s">
        <v>52</v>
      </c>
      <c r="E23" s="3" t="s">
        <v>1</v>
      </c>
      <c r="F23" s="77">
        <v>45255</v>
      </c>
      <c r="G23" s="84">
        <v>0.78125</v>
      </c>
      <c r="H23" s="84">
        <v>0.79166666666666663</v>
      </c>
      <c r="I23" s="84">
        <v>0.82291666666666663</v>
      </c>
      <c r="J23" s="1" t="s">
        <v>105</v>
      </c>
      <c r="K23" s="2"/>
      <c r="L23" s="3" t="s">
        <v>51</v>
      </c>
      <c r="M23" s="2"/>
      <c r="N23" s="2"/>
    </row>
    <row r="24" spans="1:14" ht="15.75" thickBot="1">
      <c r="A24" s="2"/>
      <c r="B24" s="2"/>
      <c r="C24" s="83"/>
      <c r="D24" s="3" t="s">
        <v>52</v>
      </c>
      <c r="E24" s="3" t="s">
        <v>55</v>
      </c>
      <c r="F24" s="77">
        <v>45256</v>
      </c>
      <c r="G24" s="84">
        <v>0.4375</v>
      </c>
      <c r="H24" s="84">
        <v>0.44791666666666669</v>
      </c>
      <c r="I24" s="84">
        <v>0.47916666666666669</v>
      </c>
      <c r="J24" s="1" t="s">
        <v>4</v>
      </c>
      <c r="K24" s="2"/>
      <c r="L24" s="3" t="s">
        <v>46</v>
      </c>
      <c r="M24" s="2"/>
      <c r="N24" s="2"/>
    </row>
    <row r="25" spans="1:14" ht="15.75" thickBot="1">
      <c r="A25" s="2"/>
      <c r="B25" s="2"/>
      <c r="C25" s="83"/>
      <c r="D25" s="3" t="s">
        <v>52</v>
      </c>
      <c r="E25" s="3" t="s">
        <v>55</v>
      </c>
      <c r="F25" s="77">
        <v>45256</v>
      </c>
      <c r="G25" s="84">
        <v>0.47916666666666669</v>
      </c>
      <c r="H25" s="84">
        <v>0.48958333333333331</v>
      </c>
      <c r="I25" s="84">
        <v>0.52083333333333337</v>
      </c>
      <c r="J25" s="1" t="s">
        <v>100</v>
      </c>
      <c r="K25" s="2"/>
      <c r="L25" s="3" t="s">
        <v>51</v>
      </c>
      <c r="M25" s="2"/>
      <c r="N25" s="2"/>
    </row>
    <row r="26" spans="1:14" ht="15.75" thickBot="1">
      <c r="A26" s="2"/>
      <c r="B26" s="2"/>
      <c r="C26" s="83"/>
      <c r="D26" s="3" t="s">
        <v>52</v>
      </c>
      <c r="E26" s="3" t="s">
        <v>55</v>
      </c>
      <c r="F26" s="77">
        <v>45256</v>
      </c>
      <c r="G26" s="84">
        <v>0.47916666666666669</v>
      </c>
      <c r="H26" s="84">
        <v>0.48958333333333331</v>
      </c>
      <c r="I26" s="84">
        <v>0.52083333333333337</v>
      </c>
      <c r="J26" s="1" t="s">
        <v>5</v>
      </c>
      <c r="K26" s="2"/>
      <c r="L26" s="3" t="s">
        <v>46</v>
      </c>
      <c r="M26" s="2"/>
      <c r="N26" s="2"/>
    </row>
    <row r="27" spans="1:14" ht="15.75" thickBot="1">
      <c r="A27" s="2"/>
      <c r="B27" s="2"/>
      <c r="C27" s="83"/>
      <c r="D27" s="3" t="s">
        <v>52</v>
      </c>
      <c r="E27" s="3" t="s">
        <v>55</v>
      </c>
      <c r="F27" s="77">
        <v>45256</v>
      </c>
      <c r="G27" s="84">
        <v>0.52083333333333337</v>
      </c>
      <c r="H27" s="84">
        <v>0.53125</v>
      </c>
      <c r="I27" s="84">
        <v>0.5625</v>
      </c>
      <c r="J27" s="1" t="s">
        <v>102</v>
      </c>
      <c r="K27" s="2"/>
      <c r="L27" s="3" t="s">
        <v>51</v>
      </c>
      <c r="M27" s="2"/>
      <c r="N27" s="2"/>
    </row>
    <row r="28" spans="1:14" ht="15.75" thickBot="1">
      <c r="A28" s="2"/>
      <c r="B28" s="2"/>
      <c r="C28" s="83"/>
      <c r="D28" s="3" t="s">
        <v>52</v>
      </c>
      <c r="E28" s="3" t="s">
        <v>55</v>
      </c>
      <c r="F28" s="77">
        <v>45256</v>
      </c>
      <c r="G28" s="84">
        <v>0.52083333333333337</v>
      </c>
      <c r="H28" s="84">
        <v>0.53125</v>
      </c>
      <c r="I28" s="84">
        <v>0.5625</v>
      </c>
      <c r="J28" s="1" t="s">
        <v>94</v>
      </c>
      <c r="K28" s="2"/>
      <c r="L28" s="3" t="s">
        <v>46</v>
      </c>
      <c r="M28" s="2"/>
      <c r="N28" s="2"/>
    </row>
    <row r="29" spans="1:14" ht="15.75" thickBot="1">
      <c r="A29" s="2"/>
      <c r="B29" s="2"/>
      <c r="C29" s="83"/>
      <c r="D29" s="3" t="s">
        <v>52</v>
      </c>
      <c r="E29" s="3" t="s">
        <v>55</v>
      </c>
      <c r="F29" s="77">
        <v>45256</v>
      </c>
      <c r="G29" s="84">
        <v>0.5625</v>
      </c>
      <c r="H29" s="84">
        <v>0.57291666666666663</v>
      </c>
      <c r="I29" s="84">
        <v>0.60416666666666663</v>
      </c>
      <c r="J29" s="1" t="s">
        <v>104</v>
      </c>
      <c r="K29" s="2"/>
      <c r="L29" s="3" t="s">
        <v>51</v>
      </c>
      <c r="M29" s="2"/>
      <c r="N29" s="2"/>
    </row>
    <row r="30" spans="1:14" ht="15.75" thickBot="1">
      <c r="A30" s="2"/>
      <c r="B30" s="2"/>
      <c r="C30" s="83"/>
      <c r="D30" s="3" t="s">
        <v>52</v>
      </c>
      <c r="E30" s="3" t="s">
        <v>55</v>
      </c>
      <c r="F30" s="77">
        <v>45256</v>
      </c>
      <c r="G30" s="84">
        <v>0.5625</v>
      </c>
      <c r="H30" s="84">
        <v>0.57291666666666663</v>
      </c>
      <c r="I30" s="84">
        <v>0.60416666666666663</v>
      </c>
      <c r="J30" s="1" t="s">
        <v>96</v>
      </c>
      <c r="K30" s="2"/>
      <c r="L30" s="3" t="s">
        <v>46</v>
      </c>
      <c r="M30" s="2"/>
      <c r="N30" s="2"/>
    </row>
    <row r="31" spans="1:14" ht="15.75" thickBot="1">
      <c r="A31" s="1" t="s">
        <v>83</v>
      </c>
      <c r="B31" s="1" t="s">
        <v>675</v>
      </c>
      <c r="C31" s="85">
        <v>31646468</v>
      </c>
      <c r="D31" s="5" t="s">
        <v>73</v>
      </c>
      <c r="E31" s="5" t="s">
        <v>55</v>
      </c>
      <c r="F31" s="86">
        <v>45256</v>
      </c>
      <c r="G31" s="80">
        <v>0.58333333333333337</v>
      </c>
      <c r="H31" s="80">
        <v>0.59375</v>
      </c>
      <c r="I31" s="80">
        <v>0.62152777777777779</v>
      </c>
      <c r="J31" s="5" t="s">
        <v>6</v>
      </c>
      <c r="K31" s="5" t="s">
        <v>74</v>
      </c>
      <c r="L31" s="5" t="s">
        <v>51</v>
      </c>
      <c r="M31" s="5" t="s">
        <v>85</v>
      </c>
      <c r="N31" s="87" t="s">
        <v>106</v>
      </c>
    </row>
    <row r="32" spans="1:14" ht="30.75" thickBot="1">
      <c r="A32" s="1" t="s">
        <v>83</v>
      </c>
      <c r="B32" s="1" t="s">
        <v>91</v>
      </c>
      <c r="C32" s="85" t="s">
        <v>107</v>
      </c>
      <c r="D32" s="5" t="s">
        <v>54</v>
      </c>
      <c r="E32" s="5" t="s">
        <v>55</v>
      </c>
      <c r="F32" s="86">
        <v>45256</v>
      </c>
      <c r="G32" s="80">
        <v>0.58333333333333337</v>
      </c>
      <c r="H32" s="80">
        <v>0.59722222222222221</v>
      </c>
      <c r="I32" s="80">
        <v>0.63194444444444442</v>
      </c>
      <c r="J32" s="5" t="s">
        <v>6</v>
      </c>
      <c r="K32" s="5" t="s">
        <v>56</v>
      </c>
      <c r="L32" s="5" t="s">
        <v>46</v>
      </c>
      <c r="M32" s="5" t="s">
        <v>85</v>
      </c>
      <c r="N32" s="81" t="s">
        <v>108</v>
      </c>
    </row>
    <row r="33" spans="1:14" ht="15.75" thickBot="1">
      <c r="A33" s="2"/>
      <c r="B33" s="2"/>
      <c r="C33" s="83"/>
      <c r="D33" s="3" t="s">
        <v>52</v>
      </c>
      <c r="E33" s="3" t="s">
        <v>55</v>
      </c>
      <c r="F33" s="77">
        <v>45256</v>
      </c>
      <c r="G33" s="84">
        <v>0.60416666666666663</v>
      </c>
      <c r="H33" s="84">
        <v>0.61458333333333337</v>
      </c>
      <c r="I33" s="84">
        <v>0.64583333333333337</v>
      </c>
      <c r="J33" s="1" t="s">
        <v>98</v>
      </c>
      <c r="K33" s="2"/>
      <c r="L33" s="3" t="s">
        <v>46</v>
      </c>
      <c r="M33" s="2"/>
      <c r="N33" s="2"/>
    </row>
    <row r="34" spans="1:14" ht="15.75" thickBot="1">
      <c r="A34" s="1" t="s">
        <v>83</v>
      </c>
      <c r="B34" s="1" t="s">
        <v>675</v>
      </c>
      <c r="C34" s="85" t="s">
        <v>109</v>
      </c>
      <c r="D34" s="5" t="s">
        <v>73</v>
      </c>
      <c r="E34" s="5" t="s">
        <v>55</v>
      </c>
      <c r="F34" s="86">
        <v>45256</v>
      </c>
      <c r="G34" s="80">
        <v>0.62152777777777779</v>
      </c>
      <c r="H34" s="80">
        <v>0.63194444444444442</v>
      </c>
      <c r="I34" s="80">
        <v>0.69791666666666663</v>
      </c>
      <c r="J34" s="5" t="s">
        <v>6</v>
      </c>
      <c r="K34" s="5" t="s">
        <v>47</v>
      </c>
      <c r="L34" s="5" t="s">
        <v>51</v>
      </c>
      <c r="M34" s="5" t="s">
        <v>85</v>
      </c>
      <c r="N34" s="87" t="s">
        <v>106</v>
      </c>
    </row>
    <row r="35" spans="1:14" ht="25.5" thickBot="1">
      <c r="A35" s="1" t="s">
        <v>83</v>
      </c>
      <c r="B35" s="2"/>
      <c r="C35" s="88" t="s">
        <v>110</v>
      </c>
      <c r="D35" s="5" t="s">
        <v>75</v>
      </c>
      <c r="E35" s="5" t="s">
        <v>55</v>
      </c>
      <c r="F35" s="86">
        <v>45256</v>
      </c>
      <c r="G35" s="80">
        <v>0.63194444444444442</v>
      </c>
      <c r="H35" s="80">
        <v>0.64583333333333337</v>
      </c>
      <c r="I35" s="80">
        <v>0.68055555555555547</v>
      </c>
      <c r="J35" s="5" t="s">
        <v>6</v>
      </c>
      <c r="K35" s="5" t="s">
        <v>76</v>
      </c>
      <c r="L35" s="5" t="s">
        <v>51</v>
      </c>
      <c r="M35" s="5" t="s">
        <v>85</v>
      </c>
      <c r="N35" s="87" t="s">
        <v>106</v>
      </c>
    </row>
    <row r="36" spans="1:14" ht="15.75" thickBot="1">
      <c r="A36" s="1" t="s">
        <v>83</v>
      </c>
      <c r="B36" s="1" t="s">
        <v>675</v>
      </c>
      <c r="C36" s="85" t="s">
        <v>111</v>
      </c>
      <c r="D36" s="5" t="s">
        <v>73</v>
      </c>
      <c r="E36" s="5" t="s">
        <v>55</v>
      </c>
      <c r="F36" s="86">
        <v>45256</v>
      </c>
      <c r="G36" s="80">
        <v>0.65972222222222221</v>
      </c>
      <c r="H36" s="80">
        <v>0.67013888888888884</v>
      </c>
      <c r="I36" s="80">
        <v>0.69444444444444453</v>
      </c>
      <c r="J36" s="5" t="s">
        <v>74</v>
      </c>
      <c r="K36" s="5" t="s">
        <v>47</v>
      </c>
      <c r="L36" s="5" t="s">
        <v>51</v>
      </c>
      <c r="M36" s="5" t="s">
        <v>85</v>
      </c>
      <c r="N36" s="87" t="s">
        <v>106</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1555E-2BB2-4E5A-9FFA-7EDB96AC3A81}">
  <sheetPr>
    <pageSetUpPr fitToPage="1"/>
  </sheetPr>
  <dimension ref="B2:I48"/>
  <sheetViews>
    <sheetView workbookViewId="0">
      <selection activeCell="B21" sqref="B21"/>
    </sheetView>
  </sheetViews>
  <sheetFormatPr defaultRowHeight="15"/>
  <cols>
    <col min="2" max="2" width="14.85546875" customWidth="1"/>
    <col min="3" max="3" width="16.7109375" customWidth="1"/>
    <col min="4" max="4" width="20.7109375" customWidth="1"/>
    <col min="5" max="5" width="19" customWidth="1"/>
    <col min="6" max="6" width="16.28515625" customWidth="1"/>
    <col min="7" max="7" width="17.7109375" customWidth="1"/>
  </cols>
  <sheetData>
    <row r="2" spans="2:9">
      <c r="B2" t="s">
        <v>676</v>
      </c>
    </row>
    <row r="3" spans="2:9">
      <c r="B3" s="428" t="s">
        <v>677</v>
      </c>
      <c r="C3" s="428" t="s">
        <v>678</v>
      </c>
      <c r="D3" s="428" t="s">
        <v>679</v>
      </c>
      <c r="E3" s="428" t="s">
        <v>680</v>
      </c>
      <c r="F3" s="428" t="s">
        <v>681</v>
      </c>
      <c r="G3" s="428" t="s">
        <v>682</v>
      </c>
      <c r="H3" s="428" t="s">
        <v>683</v>
      </c>
      <c r="I3" s="428" t="s">
        <v>684</v>
      </c>
    </row>
    <row r="4" spans="2:9">
      <c r="B4" s="409"/>
      <c r="C4" s="409"/>
      <c r="D4" s="410" t="s">
        <v>685</v>
      </c>
      <c r="E4" s="411" t="s">
        <v>34</v>
      </c>
      <c r="F4" s="410" t="s">
        <v>686</v>
      </c>
      <c r="G4" s="411" t="s">
        <v>49</v>
      </c>
      <c r="H4" s="412">
        <v>0.34375</v>
      </c>
      <c r="I4" s="412">
        <v>0.36458333333333331</v>
      </c>
    </row>
    <row r="5" spans="2:9">
      <c r="B5" s="410" t="s">
        <v>687</v>
      </c>
      <c r="C5" s="413" t="s">
        <v>9</v>
      </c>
      <c r="D5" s="414" t="s">
        <v>7</v>
      </c>
      <c r="E5" s="415" t="s">
        <v>10</v>
      </c>
      <c r="F5" s="409"/>
      <c r="G5" s="409"/>
      <c r="H5" s="279">
        <v>0.38194444444444442</v>
      </c>
      <c r="I5" s="279">
        <v>0.40277777777777773</v>
      </c>
    </row>
    <row r="6" spans="2:9">
      <c r="B6" s="409"/>
      <c r="C6" s="409"/>
      <c r="D6" s="410" t="s">
        <v>685</v>
      </c>
      <c r="E6" s="411" t="s">
        <v>34</v>
      </c>
      <c r="F6" s="410" t="s">
        <v>686</v>
      </c>
      <c r="G6" s="411" t="s">
        <v>49</v>
      </c>
      <c r="H6" s="408">
        <v>0.40277777777777773</v>
      </c>
      <c r="I6" s="408">
        <v>0.43055555555555558</v>
      </c>
    </row>
    <row r="7" spans="2:9">
      <c r="B7" s="416" t="s">
        <v>12</v>
      </c>
      <c r="C7" s="417" t="s">
        <v>15</v>
      </c>
      <c r="D7" s="418" t="s">
        <v>13</v>
      </c>
      <c r="E7" s="419" t="s">
        <v>16</v>
      </c>
      <c r="F7" s="409"/>
      <c r="G7" s="409"/>
      <c r="H7" s="279">
        <v>0.43402777777777773</v>
      </c>
      <c r="I7" s="279">
        <v>0.4548611111111111</v>
      </c>
    </row>
    <row r="8" spans="2:9">
      <c r="B8" s="410" t="s">
        <v>687</v>
      </c>
      <c r="C8" s="413" t="s">
        <v>9</v>
      </c>
      <c r="D8" s="414" t="s">
        <v>7</v>
      </c>
      <c r="E8" s="415" t="s">
        <v>10</v>
      </c>
      <c r="F8" s="409"/>
      <c r="G8" s="409"/>
      <c r="H8" s="279">
        <v>0.4548611111111111</v>
      </c>
      <c r="I8" s="279">
        <v>0.47569444444444442</v>
      </c>
    </row>
    <row r="9" spans="2:9">
      <c r="B9" s="420" t="s">
        <v>19</v>
      </c>
      <c r="C9" s="414" t="s">
        <v>7</v>
      </c>
      <c r="D9" s="421" t="s">
        <v>20</v>
      </c>
      <c r="E9" s="422" t="s">
        <v>14</v>
      </c>
      <c r="F9" s="409"/>
      <c r="G9" s="409"/>
      <c r="H9" s="279">
        <v>0.4861111111111111</v>
      </c>
      <c r="I9" s="279">
        <v>0.50694444444444442</v>
      </c>
    </row>
    <row r="10" spans="2:9">
      <c r="B10" s="416" t="s">
        <v>12</v>
      </c>
      <c r="C10" s="417" t="s">
        <v>15</v>
      </c>
      <c r="D10" s="418" t="s">
        <v>13</v>
      </c>
      <c r="E10" s="419" t="s">
        <v>16</v>
      </c>
      <c r="F10" s="409"/>
      <c r="G10" s="409"/>
      <c r="H10" s="279">
        <v>0.50694444444444442</v>
      </c>
      <c r="I10" s="279">
        <v>0.52777777777777779</v>
      </c>
    </row>
    <row r="11" spans="2:9">
      <c r="B11" s="415" t="s">
        <v>10</v>
      </c>
      <c r="C11" s="418" t="s">
        <v>13</v>
      </c>
      <c r="D11" s="423" t="s">
        <v>21</v>
      </c>
      <c r="E11" s="424" t="s">
        <v>24</v>
      </c>
      <c r="F11" s="409"/>
      <c r="G11" s="409"/>
      <c r="H11" s="279">
        <v>0.53819444444444442</v>
      </c>
      <c r="I11" s="279">
        <v>0.55902777777777779</v>
      </c>
    </row>
    <row r="12" spans="2:9">
      <c r="B12" s="420" t="s">
        <v>19</v>
      </c>
      <c r="C12" s="414" t="s">
        <v>7</v>
      </c>
      <c r="D12" s="421" t="s">
        <v>20</v>
      </c>
      <c r="E12" s="422" t="s">
        <v>14</v>
      </c>
      <c r="F12" s="409"/>
      <c r="G12" s="409"/>
      <c r="H12" s="279">
        <v>0.55902777777777779</v>
      </c>
      <c r="I12" s="279">
        <v>0.57986111111111105</v>
      </c>
    </row>
    <row r="13" spans="2:9">
      <c r="B13" s="419" t="s">
        <v>16</v>
      </c>
      <c r="C13" s="421" t="s">
        <v>20</v>
      </c>
      <c r="D13" s="425" t="s">
        <v>25</v>
      </c>
      <c r="E13" s="426" t="s">
        <v>27</v>
      </c>
      <c r="F13" s="409"/>
      <c r="G13" s="409"/>
      <c r="H13" s="279">
        <v>0.59027777777777779</v>
      </c>
      <c r="I13" s="279">
        <v>0.61111111111111105</v>
      </c>
    </row>
    <row r="14" spans="2:9">
      <c r="B14" s="415" t="s">
        <v>10</v>
      </c>
      <c r="C14" s="418" t="s">
        <v>13</v>
      </c>
      <c r="D14" s="423" t="s">
        <v>21</v>
      </c>
      <c r="E14" s="424" t="s">
        <v>24</v>
      </c>
      <c r="F14" s="409"/>
      <c r="G14" s="409"/>
      <c r="H14" s="279">
        <v>0.61111111111111105</v>
      </c>
      <c r="I14" s="279">
        <v>0.63194444444444442</v>
      </c>
    </row>
    <row r="15" spans="2:9">
      <c r="B15" s="410" t="s">
        <v>687</v>
      </c>
      <c r="C15" s="423" t="s">
        <v>21</v>
      </c>
      <c r="D15" s="422" t="s">
        <v>14</v>
      </c>
      <c r="E15" s="413" t="s">
        <v>9</v>
      </c>
      <c r="F15" s="409"/>
      <c r="G15" s="409"/>
      <c r="H15" s="279">
        <v>0.64236111111111105</v>
      </c>
      <c r="I15" s="279">
        <v>0.66319444444444442</v>
      </c>
    </row>
    <row r="16" spans="2:9">
      <c r="B16" s="419" t="s">
        <v>16</v>
      </c>
      <c r="C16" s="421" t="s">
        <v>20</v>
      </c>
      <c r="D16" s="425" t="s">
        <v>25</v>
      </c>
      <c r="E16" s="426" t="s">
        <v>27</v>
      </c>
      <c r="F16" s="409"/>
      <c r="G16" s="409"/>
      <c r="H16" s="279">
        <v>0.66319444444444442</v>
      </c>
      <c r="I16" s="279">
        <v>0.68402777777777779</v>
      </c>
    </row>
    <row r="17" spans="2:9">
      <c r="B17" s="425" t="s">
        <v>25</v>
      </c>
      <c r="C17" s="424" t="s">
        <v>24</v>
      </c>
      <c r="D17" s="417" t="s">
        <v>15</v>
      </c>
      <c r="E17" s="416" t="s">
        <v>12</v>
      </c>
      <c r="F17" s="409"/>
      <c r="G17" s="409"/>
      <c r="H17" s="279">
        <v>0.69444444444444453</v>
      </c>
      <c r="I17" s="279">
        <v>0.71527777777777779</v>
      </c>
    </row>
    <row r="18" spans="2:9">
      <c r="B18" s="410" t="s">
        <v>687</v>
      </c>
      <c r="C18" s="423" t="s">
        <v>21</v>
      </c>
      <c r="D18" s="422" t="s">
        <v>14</v>
      </c>
      <c r="E18" s="413" t="s">
        <v>9</v>
      </c>
      <c r="F18" s="409"/>
      <c r="G18" s="409"/>
      <c r="H18" s="279">
        <v>0.71527777777777779</v>
      </c>
      <c r="I18" s="279">
        <v>0.73611111111111116</v>
      </c>
    </row>
    <row r="19" spans="2:9">
      <c r="B19" s="426" t="s">
        <v>27</v>
      </c>
      <c r="C19" s="409"/>
      <c r="D19" s="420" t="s">
        <v>19</v>
      </c>
      <c r="E19" s="409"/>
      <c r="F19" s="409"/>
      <c r="G19" s="409"/>
      <c r="H19" s="279">
        <v>0.74652777777777779</v>
      </c>
      <c r="I19" s="279">
        <v>0.84027777777777779</v>
      </c>
    </row>
    <row r="21" spans="2:9">
      <c r="B21" t="s">
        <v>688</v>
      </c>
    </row>
    <row r="22" spans="2:9">
      <c r="B22" s="428" t="s">
        <v>677</v>
      </c>
      <c r="C22" s="428" t="s">
        <v>678</v>
      </c>
      <c r="D22" s="428" t="s">
        <v>679</v>
      </c>
      <c r="E22" s="428" t="s">
        <v>680</v>
      </c>
      <c r="F22" s="428" t="s">
        <v>681</v>
      </c>
      <c r="G22" s="428" t="s">
        <v>682</v>
      </c>
      <c r="H22" s="428" t="s">
        <v>683</v>
      </c>
      <c r="I22" s="428" t="s">
        <v>684</v>
      </c>
    </row>
    <row r="23" spans="2:9">
      <c r="B23" s="409"/>
      <c r="C23" s="409"/>
      <c r="D23" s="409"/>
      <c r="E23" s="409"/>
      <c r="F23" s="410" t="s">
        <v>6</v>
      </c>
      <c r="G23" s="449" t="s">
        <v>689</v>
      </c>
      <c r="H23" s="412">
        <v>0.35416666666666669</v>
      </c>
      <c r="I23" s="412">
        <v>0.375</v>
      </c>
    </row>
    <row r="24" spans="2:9">
      <c r="B24" s="424" t="s">
        <v>24</v>
      </c>
      <c r="C24" s="420" t="s">
        <v>19</v>
      </c>
      <c r="D24" s="422" t="s">
        <v>14</v>
      </c>
      <c r="E24" s="413" t="s">
        <v>9</v>
      </c>
      <c r="F24" s="409"/>
      <c r="G24" s="409"/>
      <c r="H24" s="279">
        <v>0.39583333333333331</v>
      </c>
      <c r="I24" s="279">
        <v>0.41666666666666669</v>
      </c>
    </row>
    <row r="25" spans="2:9">
      <c r="B25" s="409"/>
      <c r="C25" s="409"/>
      <c r="D25" s="409"/>
      <c r="E25" s="409"/>
      <c r="F25" s="410" t="s">
        <v>6</v>
      </c>
      <c r="G25" s="449" t="s">
        <v>689</v>
      </c>
      <c r="H25" s="412">
        <v>0.41666666666666669</v>
      </c>
      <c r="I25" s="412">
        <v>0.4375</v>
      </c>
    </row>
    <row r="26" spans="2:9">
      <c r="B26" s="410" t="s">
        <v>6</v>
      </c>
      <c r="C26" s="423" t="s">
        <v>21</v>
      </c>
      <c r="D26" s="419" t="s">
        <v>16</v>
      </c>
      <c r="E26" s="418" t="s">
        <v>13</v>
      </c>
      <c r="F26" s="409"/>
      <c r="G26" s="409"/>
      <c r="H26" s="279">
        <v>0.44791666666666669</v>
      </c>
      <c r="I26" s="279">
        <v>0.46875</v>
      </c>
    </row>
    <row r="27" spans="2:9">
      <c r="B27" s="424" t="s">
        <v>24</v>
      </c>
      <c r="C27" s="420" t="s">
        <v>19</v>
      </c>
      <c r="D27" s="422" t="s">
        <v>14</v>
      </c>
      <c r="E27" s="413" t="s">
        <v>9</v>
      </c>
      <c r="F27" s="409"/>
      <c r="G27" s="409"/>
      <c r="H27" s="279">
        <v>0.46875</v>
      </c>
      <c r="I27" s="279">
        <v>0.48958333333333331</v>
      </c>
    </row>
    <row r="28" spans="2:9">
      <c r="B28" s="414" t="s">
        <v>7</v>
      </c>
      <c r="C28" s="425" t="s">
        <v>25</v>
      </c>
      <c r="D28" s="539" t="s">
        <v>10</v>
      </c>
      <c r="E28" s="542" t="s">
        <v>12</v>
      </c>
      <c r="F28" s="409"/>
      <c r="G28" s="409"/>
      <c r="H28" s="279">
        <v>0.5</v>
      </c>
      <c r="I28" s="279">
        <v>0.52083333333333337</v>
      </c>
    </row>
    <row r="29" spans="2:9">
      <c r="B29" s="410" t="s">
        <v>6</v>
      </c>
      <c r="C29" s="423" t="s">
        <v>21</v>
      </c>
      <c r="D29" s="419" t="s">
        <v>16</v>
      </c>
      <c r="E29" s="418" t="s">
        <v>13</v>
      </c>
      <c r="F29" s="409"/>
      <c r="G29" s="409"/>
      <c r="H29" s="279">
        <v>0.52083333333333337</v>
      </c>
      <c r="I29" s="279">
        <v>0.54166666666666663</v>
      </c>
    </row>
    <row r="30" spans="2:9">
      <c r="B30" s="417" t="s">
        <v>15</v>
      </c>
      <c r="C30" s="426" t="s">
        <v>27</v>
      </c>
      <c r="D30" s="427" t="s">
        <v>71</v>
      </c>
      <c r="E30" s="421" t="s">
        <v>20</v>
      </c>
      <c r="F30" s="409"/>
      <c r="G30" s="409"/>
      <c r="H30" s="279">
        <v>0.55208333333333337</v>
      </c>
      <c r="I30" s="279">
        <v>0.57291666666666663</v>
      </c>
    </row>
    <row r="31" spans="2:9">
      <c r="B31" s="414" t="s">
        <v>7</v>
      </c>
      <c r="C31" s="425" t="s">
        <v>25</v>
      </c>
      <c r="D31" s="539" t="s">
        <v>10</v>
      </c>
      <c r="E31" s="542" t="s">
        <v>12</v>
      </c>
      <c r="F31" s="619" t="s">
        <v>690</v>
      </c>
      <c r="G31" s="619" t="s">
        <v>691</v>
      </c>
      <c r="H31" s="279">
        <v>0.57291666666666663</v>
      </c>
      <c r="I31" s="279">
        <v>0.59375</v>
      </c>
    </row>
    <row r="32" spans="2:9">
      <c r="B32" s="417" t="s">
        <v>15</v>
      </c>
      <c r="C32" s="426" t="s">
        <v>27</v>
      </c>
      <c r="D32" s="427" t="s">
        <v>71</v>
      </c>
      <c r="E32" s="421" t="s">
        <v>20</v>
      </c>
      <c r="F32" s="620"/>
      <c r="G32" s="620"/>
      <c r="H32" s="279">
        <v>0.625</v>
      </c>
      <c r="I32" s="279">
        <v>0.64583333333333337</v>
      </c>
    </row>
    <row r="33" spans="2:9">
      <c r="B33" s="410" t="s">
        <v>686</v>
      </c>
      <c r="C33" s="410" t="s">
        <v>692</v>
      </c>
      <c r="D33" s="449" t="s">
        <v>693</v>
      </c>
      <c r="E33" s="449" t="s">
        <v>694</v>
      </c>
      <c r="F33" s="621"/>
      <c r="G33" s="621"/>
      <c r="H33" s="408">
        <v>0.64583333333333337</v>
      </c>
      <c r="I33" s="408">
        <v>0.76041666666666663</v>
      </c>
    </row>
    <row r="36" spans="2:9">
      <c r="B36" t="s">
        <v>688</v>
      </c>
    </row>
    <row r="37" spans="2:9">
      <c r="B37" s="428" t="s">
        <v>677</v>
      </c>
      <c r="C37" s="428" t="s">
        <v>678</v>
      </c>
      <c r="D37" s="428" t="s">
        <v>679</v>
      </c>
      <c r="E37" s="428" t="s">
        <v>680</v>
      </c>
      <c r="F37" s="428" t="s">
        <v>681</v>
      </c>
      <c r="G37" s="428" t="s">
        <v>682</v>
      </c>
      <c r="H37" s="428" t="s">
        <v>683</v>
      </c>
      <c r="I37" s="428" t="s">
        <v>684</v>
      </c>
    </row>
    <row r="38" spans="2:9">
      <c r="B38" s="409"/>
      <c r="C38" s="409"/>
      <c r="D38" s="409"/>
      <c r="E38" s="409"/>
      <c r="F38" s="410" t="s">
        <v>6</v>
      </c>
      <c r="G38" s="449" t="s">
        <v>689</v>
      </c>
      <c r="H38" s="412">
        <v>0.35416666666666669</v>
      </c>
      <c r="I38" s="412">
        <v>0.375</v>
      </c>
    </row>
    <row r="39" spans="2:9">
      <c r="B39" s="427" t="s">
        <v>57</v>
      </c>
      <c r="C39" s="427" t="s">
        <v>58</v>
      </c>
      <c r="D39" s="427" t="s">
        <v>59</v>
      </c>
      <c r="E39" s="427" t="s">
        <v>60</v>
      </c>
      <c r="F39" s="409"/>
      <c r="G39" s="409"/>
      <c r="H39" s="279">
        <v>0.39583333333333331</v>
      </c>
      <c r="I39" s="279">
        <v>0.41666666666666669</v>
      </c>
    </row>
    <row r="40" spans="2:9">
      <c r="B40" s="409"/>
      <c r="C40" s="409"/>
      <c r="D40" s="409"/>
      <c r="E40" s="409"/>
      <c r="F40" s="410" t="s">
        <v>6</v>
      </c>
      <c r="G40" s="449" t="s">
        <v>689</v>
      </c>
      <c r="H40" s="412">
        <v>0.41666666666666669</v>
      </c>
      <c r="I40" s="412">
        <v>0.4375</v>
      </c>
    </row>
    <row r="41" spans="2:9">
      <c r="B41" s="427" t="s">
        <v>61</v>
      </c>
      <c r="C41" s="427" t="s">
        <v>62</v>
      </c>
      <c r="D41" s="427" t="s">
        <v>63</v>
      </c>
      <c r="E41" s="427" t="s">
        <v>64</v>
      </c>
      <c r="F41" s="409"/>
      <c r="G41" s="409"/>
      <c r="H41" s="279">
        <v>0.44791666666666669</v>
      </c>
      <c r="I41" s="279">
        <v>0.46875</v>
      </c>
    </row>
    <row r="42" spans="2:9">
      <c r="B42" s="427" t="s">
        <v>57</v>
      </c>
      <c r="C42" s="427" t="s">
        <v>58</v>
      </c>
      <c r="D42" s="427" t="s">
        <v>59</v>
      </c>
      <c r="E42" s="427" t="s">
        <v>60</v>
      </c>
      <c r="F42" s="409"/>
      <c r="G42" s="409"/>
      <c r="H42" s="279">
        <v>0.46875</v>
      </c>
      <c r="I42" s="279">
        <v>0.48958333333333331</v>
      </c>
    </row>
    <row r="43" spans="2:9">
      <c r="B43" s="424" t="s">
        <v>24</v>
      </c>
      <c r="C43" s="427" t="s">
        <v>66</v>
      </c>
      <c r="D43" s="427" t="s">
        <v>67</v>
      </c>
      <c r="E43" s="427" t="s">
        <v>68</v>
      </c>
      <c r="F43" s="409"/>
      <c r="G43" s="409"/>
      <c r="H43" s="279">
        <v>0.5</v>
      </c>
      <c r="I43" s="279">
        <v>0.52083333333333337</v>
      </c>
    </row>
    <row r="44" spans="2:9">
      <c r="B44" s="427" t="s">
        <v>61</v>
      </c>
      <c r="C44" s="427" t="s">
        <v>62</v>
      </c>
      <c r="D44" s="427" t="s">
        <v>63</v>
      </c>
      <c r="E44" s="427" t="s">
        <v>64</v>
      </c>
      <c r="F44" s="409"/>
      <c r="G44" s="409"/>
      <c r="H44" s="279">
        <v>0.52083333333333337</v>
      </c>
      <c r="I44" s="279">
        <v>0.54166666666666663</v>
      </c>
    </row>
    <row r="45" spans="2:9">
      <c r="B45" s="427" t="s">
        <v>69</v>
      </c>
      <c r="C45" s="427" t="s">
        <v>70</v>
      </c>
      <c r="D45" s="427" t="s">
        <v>71</v>
      </c>
      <c r="E45" s="427" t="s">
        <v>72</v>
      </c>
      <c r="F45" s="409"/>
      <c r="G45" s="409"/>
      <c r="H45" s="279">
        <v>0.55208333333333337</v>
      </c>
      <c r="I45" s="279">
        <v>0.57291666666666663</v>
      </c>
    </row>
    <row r="46" spans="2:9">
      <c r="B46" s="427" t="s">
        <v>65</v>
      </c>
      <c r="C46" s="427" t="s">
        <v>66</v>
      </c>
      <c r="D46" s="427" t="s">
        <v>67</v>
      </c>
      <c r="E46" s="427" t="s">
        <v>68</v>
      </c>
      <c r="F46" s="619" t="s">
        <v>690</v>
      </c>
      <c r="G46" s="619" t="s">
        <v>691</v>
      </c>
      <c r="H46" s="279">
        <v>0.57291666666666663</v>
      </c>
      <c r="I46" s="279">
        <v>0.59375</v>
      </c>
    </row>
    <row r="47" spans="2:9">
      <c r="B47" s="427" t="s">
        <v>69</v>
      </c>
      <c r="C47" s="427" t="s">
        <v>70</v>
      </c>
      <c r="D47" s="427" t="s">
        <v>71</v>
      </c>
      <c r="E47" s="427" t="s">
        <v>72</v>
      </c>
      <c r="F47" s="620"/>
      <c r="G47" s="620"/>
      <c r="H47" s="279">
        <v>0.625</v>
      </c>
      <c r="I47" s="279">
        <v>0.64583333333333337</v>
      </c>
    </row>
    <row r="48" spans="2:9">
      <c r="B48" s="410" t="s">
        <v>686</v>
      </c>
      <c r="C48" s="410" t="s">
        <v>692</v>
      </c>
      <c r="D48" s="449" t="s">
        <v>693</v>
      </c>
      <c r="E48" s="449" t="s">
        <v>694</v>
      </c>
      <c r="F48" s="621"/>
      <c r="G48" s="621"/>
      <c r="H48" s="408">
        <v>0.64583333333333337</v>
      </c>
      <c r="I48" s="408">
        <v>0.76041666666666663</v>
      </c>
    </row>
  </sheetData>
  <mergeCells count="4">
    <mergeCell ref="F31:F33"/>
    <mergeCell ref="G31:G33"/>
    <mergeCell ref="F46:F48"/>
    <mergeCell ref="G46:G48"/>
  </mergeCells>
  <pageMargins left="0.7" right="0.7" top="0.75" bottom="0.75" header="0.3" footer="0.3"/>
  <pageSetup paperSize="9"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452A0-0628-4C8B-8F75-D4744CBB473D}">
  <sheetPr>
    <pageSetUpPr fitToPage="1"/>
  </sheetPr>
  <dimension ref="B4:I16"/>
  <sheetViews>
    <sheetView workbookViewId="0">
      <selection activeCell="E24" sqref="E24"/>
    </sheetView>
  </sheetViews>
  <sheetFormatPr defaultRowHeight="15"/>
  <cols>
    <col min="2" max="2" width="19.42578125" customWidth="1"/>
    <col min="3" max="3" width="21.42578125" customWidth="1"/>
    <col min="4" max="4" width="20.85546875" customWidth="1"/>
    <col min="5" max="5" width="17.28515625" customWidth="1"/>
    <col min="6" max="6" width="15.140625" customWidth="1"/>
    <col min="7" max="7" width="20.140625" customWidth="1"/>
    <col min="8" max="8" width="16.42578125" customWidth="1"/>
    <col min="9" max="9" width="12.5703125" customWidth="1"/>
  </cols>
  <sheetData>
    <row r="4" spans="2:9">
      <c r="B4" t="s">
        <v>688</v>
      </c>
    </row>
    <row r="5" spans="2:9">
      <c r="B5" s="428" t="s">
        <v>677</v>
      </c>
      <c r="C5" s="428" t="s">
        <v>678</v>
      </c>
      <c r="D5" s="428" t="s">
        <v>679</v>
      </c>
      <c r="E5" s="428" t="s">
        <v>680</v>
      </c>
      <c r="F5" s="428" t="s">
        <v>681</v>
      </c>
      <c r="G5" s="428" t="s">
        <v>682</v>
      </c>
      <c r="H5" s="428" t="s">
        <v>683</v>
      </c>
      <c r="I5" s="428" t="s">
        <v>684</v>
      </c>
    </row>
    <row r="6" spans="2:9">
      <c r="B6" s="409"/>
      <c r="C6" s="409"/>
      <c r="D6" s="409"/>
      <c r="E6" s="409"/>
      <c r="F6" s="410" t="s">
        <v>6</v>
      </c>
      <c r="G6" s="449" t="s">
        <v>689</v>
      </c>
      <c r="H6" s="412">
        <v>0.35416666666666669</v>
      </c>
      <c r="I6" s="412">
        <v>0.375</v>
      </c>
    </row>
    <row r="7" spans="2:9">
      <c r="B7" s="424" t="s">
        <v>24</v>
      </c>
      <c r="C7" s="420" t="s">
        <v>19</v>
      </c>
      <c r="D7" s="422" t="s">
        <v>14</v>
      </c>
      <c r="E7" s="413" t="s">
        <v>9</v>
      </c>
      <c r="F7" s="409"/>
      <c r="G7" s="409"/>
      <c r="H7" s="279">
        <v>0.39583333333333331</v>
      </c>
      <c r="I7" s="279">
        <v>0.41666666666666669</v>
      </c>
    </row>
    <row r="8" spans="2:9">
      <c r="B8" s="409"/>
      <c r="C8" s="409"/>
      <c r="D8" s="409"/>
      <c r="E8" s="409"/>
      <c r="F8" s="410" t="s">
        <v>6</v>
      </c>
      <c r="G8" s="449" t="s">
        <v>689</v>
      </c>
      <c r="H8" s="412">
        <v>0.41666666666666669</v>
      </c>
      <c r="I8" s="412">
        <v>0.4375</v>
      </c>
    </row>
    <row r="9" spans="2:9">
      <c r="B9" s="410" t="s">
        <v>6</v>
      </c>
      <c r="C9" s="423" t="s">
        <v>21</v>
      </c>
      <c r="D9" s="419" t="s">
        <v>16</v>
      </c>
      <c r="E9" s="418" t="s">
        <v>13</v>
      </c>
      <c r="F9" s="409"/>
      <c r="G9" s="409"/>
      <c r="H9" s="279">
        <v>0.44791666666666669</v>
      </c>
      <c r="I9" s="279">
        <v>0.46875</v>
      </c>
    </row>
    <row r="10" spans="2:9">
      <c r="B10" s="424" t="s">
        <v>24</v>
      </c>
      <c r="C10" s="420" t="s">
        <v>19</v>
      </c>
      <c r="D10" s="422" t="s">
        <v>14</v>
      </c>
      <c r="E10" s="413" t="s">
        <v>9</v>
      </c>
      <c r="F10" s="409"/>
      <c r="G10" s="409"/>
      <c r="H10" s="279">
        <v>0.46875</v>
      </c>
      <c r="I10" s="279">
        <v>0.48958333333333331</v>
      </c>
    </row>
    <row r="11" spans="2:9">
      <c r="B11" s="414" t="s">
        <v>7</v>
      </c>
      <c r="C11" s="425" t="s">
        <v>25</v>
      </c>
      <c r="D11" s="539" t="s">
        <v>10</v>
      </c>
      <c r="E11" s="542" t="s">
        <v>12</v>
      </c>
      <c r="F11" s="409"/>
      <c r="G11" s="409"/>
      <c r="H11" s="279">
        <v>0.5</v>
      </c>
      <c r="I11" s="279">
        <v>0.52083333333333337</v>
      </c>
    </row>
    <row r="12" spans="2:9">
      <c r="B12" s="410" t="s">
        <v>6</v>
      </c>
      <c r="C12" s="423" t="s">
        <v>21</v>
      </c>
      <c r="D12" s="419" t="s">
        <v>16</v>
      </c>
      <c r="E12" s="418" t="s">
        <v>13</v>
      </c>
      <c r="F12" s="409"/>
      <c r="G12" s="409"/>
      <c r="H12" s="279">
        <v>0.52083333333333337</v>
      </c>
      <c r="I12" s="279">
        <v>0.54166666666666663</v>
      </c>
    </row>
    <row r="13" spans="2:9">
      <c r="B13" s="417" t="s">
        <v>15</v>
      </c>
      <c r="C13" s="426" t="s">
        <v>27</v>
      </c>
      <c r="D13" s="427" t="s">
        <v>71</v>
      </c>
      <c r="E13" s="421" t="s">
        <v>20</v>
      </c>
      <c r="F13" s="409"/>
      <c r="G13" s="409"/>
      <c r="H13" s="279">
        <v>0.55208333333333337</v>
      </c>
      <c r="I13" s="279">
        <v>0.57291666666666663</v>
      </c>
    </row>
    <row r="14" spans="2:9">
      <c r="B14" s="414" t="s">
        <v>7</v>
      </c>
      <c r="C14" s="425" t="s">
        <v>25</v>
      </c>
      <c r="D14" s="539" t="s">
        <v>10</v>
      </c>
      <c r="E14" s="542" t="s">
        <v>12</v>
      </c>
      <c r="F14" s="619" t="s">
        <v>690</v>
      </c>
      <c r="G14" s="619" t="s">
        <v>691</v>
      </c>
      <c r="H14" s="279">
        <v>0.57291666666666663</v>
      </c>
      <c r="I14" s="279">
        <v>0.59375</v>
      </c>
    </row>
    <row r="15" spans="2:9">
      <c r="B15" s="417" t="s">
        <v>15</v>
      </c>
      <c r="C15" s="426" t="s">
        <v>27</v>
      </c>
      <c r="D15" s="427" t="s">
        <v>71</v>
      </c>
      <c r="E15" s="421" t="s">
        <v>20</v>
      </c>
      <c r="F15" s="620"/>
      <c r="G15" s="620"/>
      <c r="H15" s="279">
        <v>0.625</v>
      </c>
      <c r="I15" s="279">
        <v>0.64583333333333337</v>
      </c>
    </row>
    <row r="16" spans="2:9">
      <c r="B16" s="410" t="s">
        <v>686</v>
      </c>
      <c r="C16" s="410" t="s">
        <v>692</v>
      </c>
      <c r="D16" s="449" t="s">
        <v>693</v>
      </c>
      <c r="E16" s="449" t="s">
        <v>694</v>
      </c>
      <c r="F16" s="621"/>
      <c r="G16" s="621"/>
      <c r="H16" s="408">
        <v>0.64583333333333337</v>
      </c>
      <c r="I16" s="408">
        <v>0.76041666666666663</v>
      </c>
    </row>
  </sheetData>
  <mergeCells count="2">
    <mergeCell ref="F14:F16"/>
    <mergeCell ref="G14:G16"/>
  </mergeCells>
  <pageMargins left="0.7" right="0.7" top="0.75" bottom="0.75" header="0.3" footer="0.3"/>
  <pageSetup paperSize="9" scale="8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94E2F-E337-4C13-B4A8-539CCAEEECE5}">
  <dimension ref="A1:I39"/>
  <sheetViews>
    <sheetView topLeftCell="A9" workbookViewId="0">
      <selection activeCell="D33" sqref="D33:I39"/>
    </sheetView>
  </sheetViews>
  <sheetFormatPr defaultRowHeight="15"/>
  <cols>
    <col min="1" max="1" width="32.140625" customWidth="1"/>
    <col min="2" max="2" width="9" bestFit="1" customWidth="1"/>
    <col min="3" max="3" width="14" customWidth="1"/>
    <col min="7" max="7" width="18" customWidth="1"/>
    <col min="8" max="8" width="16" customWidth="1"/>
  </cols>
  <sheetData>
    <row r="1" spans="1:9" ht="26.25" thickBot="1">
      <c r="A1" s="72" t="s">
        <v>35</v>
      </c>
      <c r="B1" s="74" t="s">
        <v>36</v>
      </c>
      <c r="C1" s="72" t="s">
        <v>37</v>
      </c>
      <c r="D1" s="72" t="s">
        <v>38</v>
      </c>
      <c r="E1" s="72" t="s">
        <v>39</v>
      </c>
      <c r="F1" s="72" t="s">
        <v>40</v>
      </c>
      <c r="G1" s="72" t="s">
        <v>41</v>
      </c>
      <c r="H1" s="72" t="s">
        <v>42</v>
      </c>
      <c r="I1" s="72" t="s">
        <v>43</v>
      </c>
    </row>
    <row r="2" spans="1:9" ht="15.75" thickBot="1"/>
    <row r="3" spans="1:9" ht="15.75" thickBot="1">
      <c r="A3" s="3" t="s">
        <v>44</v>
      </c>
      <c r="B3" s="3" t="s">
        <v>1</v>
      </c>
      <c r="C3" s="77">
        <v>45255</v>
      </c>
      <c r="D3" s="4">
        <v>0.375</v>
      </c>
      <c r="E3" s="4">
        <v>0.38541666666666669</v>
      </c>
      <c r="F3" s="4">
        <v>0.41319444444444442</v>
      </c>
      <c r="G3" s="2" t="s">
        <v>6</v>
      </c>
      <c r="H3" s="3" t="s">
        <v>45</v>
      </c>
      <c r="I3" s="3" t="s">
        <v>46</v>
      </c>
    </row>
    <row r="4" spans="1:9" ht="15.75" thickBot="1">
      <c r="A4" s="3" t="s">
        <v>44</v>
      </c>
      <c r="B4" s="3" t="s">
        <v>1</v>
      </c>
      <c r="C4" s="77">
        <v>45255</v>
      </c>
      <c r="D4" s="4">
        <v>0.41319444444444442</v>
      </c>
      <c r="E4" s="4">
        <v>0.4236111111111111</v>
      </c>
      <c r="F4" s="4">
        <v>0.4513888888888889</v>
      </c>
      <c r="G4" s="3" t="s">
        <v>47</v>
      </c>
      <c r="H4" s="3" t="s">
        <v>45</v>
      </c>
      <c r="I4" s="3" t="s">
        <v>46</v>
      </c>
    </row>
    <row r="5" spans="1:9" ht="15.75" thickBot="1">
      <c r="A5" s="3" t="s">
        <v>44</v>
      </c>
      <c r="B5" s="3" t="s">
        <v>1</v>
      </c>
      <c r="C5" s="77">
        <v>45255</v>
      </c>
      <c r="D5" s="4">
        <v>0.4513888888888889</v>
      </c>
      <c r="E5" s="4">
        <v>0.46180555555555558</v>
      </c>
      <c r="F5" s="4">
        <v>0.48958333333333331</v>
      </c>
      <c r="G5" s="2" t="s">
        <v>6</v>
      </c>
      <c r="H5" s="3" t="s">
        <v>47</v>
      </c>
      <c r="I5" s="3" t="s">
        <v>46</v>
      </c>
    </row>
    <row r="6" spans="1:9" ht="15.75" thickBot="1">
      <c r="A6" s="3" t="s">
        <v>48</v>
      </c>
      <c r="B6" s="134" t="s">
        <v>1</v>
      </c>
      <c r="C6" s="135">
        <v>45255</v>
      </c>
      <c r="D6" s="84">
        <v>0.36458333333333331</v>
      </c>
      <c r="E6" s="84">
        <v>0.375</v>
      </c>
      <c r="F6" s="84">
        <v>0.40277777777777773</v>
      </c>
      <c r="G6" s="3" t="s">
        <v>6</v>
      </c>
      <c r="H6" s="3" t="s">
        <v>49</v>
      </c>
      <c r="I6" s="3" t="s">
        <v>46</v>
      </c>
    </row>
    <row r="7" spans="1:9" ht="15.75" thickBot="1">
      <c r="A7" s="3" t="s">
        <v>50</v>
      </c>
      <c r="B7" s="3" t="s">
        <v>1</v>
      </c>
      <c r="C7" s="77">
        <v>45255</v>
      </c>
      <c r="D7" s="84">
        <v>0.36458333333333331</v>
      </c>
      <c r="E7" s="84">
        <v>0.375</v>
      </c>
      <c r="F7" s="84">
        <v>0.40277777777777773</v>
      </c>
      <c r="G7" s="3" t="s">
        <v>33</v>
      </c>
      <c r="H7" s="3" t="s">
        <v>34</v>
      </c>
      <c r="I7" s="3" t="s">
        <v>51</v>
      </c>
    </row>
    <row r="8" spans="1:9" ht="15.75" thickBot="1">
      <c r="A8" s="3" t="s">
        <v>52</v>
      </c>
      <c r="B8" s="3" t="s">
        <v>1</v>
      </c>
      <c r="C8" s="77">
        <v>45255</v>
      </c>
      <c r="D8" s="84">
        <v>0.40277777777777773</v>
      </c>
      <c r="E8" s="84">
        <v>0.4201388888888889</v>
      </c>
      <c r="F8" s="84">
        <v>0.4548611111111111</v>
      </c>
      <c r="G8" s="136" t="s">
        <v>6</v>
      </c>
      <c r="H8" s="137" t="s">
        <v>7</v>
      </c>
      <c r="I8" s="3" t="s">
        <v>46</v>
      </c>
    </row>
    <row r="9" spans="1:9" ht="15.75" thickBot="1">
      <c r="A9" s="3" t="s">
        <v>52</v>
      </c>
      <c r="B9" s="3" t="s">
        <v>1</v>
      </c>
      <c r="C9" s="77">
        <v>45255</v>
      </c>
      <c r="D9" s="84">
        <v>0.40277777777777773</v>
      </c>
      <c r="E9" s="84">
        <v>0.4201388888888889</v>
      </c>
      <c r="F9" s="84">
        <v>0.4548611111111111</v>
      </c>
      <c r="G9" s="138" t="s">
        <v>9</v>
      </c>
      <c r="H9" s="139" t="s">
        <v>10</v>
      </c>
      <c r="I9" s="3" t="s">
        <v>51</v>
      </c>
    </row>
    <row r="10" spans="1:9" ht="15.75" thickBot="1">
      <c r="A10" s="3" t="s">
        <v>52</v>
      </c>
      <c r="B10" s="3" t="s">
        <v>1</v>
      </c>
      <c r="C10" s="77">
        <v>45255</v>
      </c>
      <c r="D10" s="84">
        <v>0.4548611111111111</v>
      </c>
      <c r="E10" s="84">
        <v>0.47222222222222227</v>
      </c>
      <c r="F10" s="84">
        <v>0.50694444444444442</v>
      </c>
      <c r="G10" s="5" t="s">
        <v>12</v>
      </c>
      <c r="H10" s="140" t="s">
        <v>13</v>
      </c>
      <c r="I10" s="3" t="s">
        <v>46</v>
      </c>
    </row>
    <row r="11" spans="1:9" ht="15.75" thickBot="1">
      <c r="A11" s="3" t="s">
        <v>52</v>
      </c>
      <c r="B11" s="3" t="s">
        <v>1</v>
      </c>
      <c r="C11" s="77">
        <v>45255</v>
      </c>
      <c r="D11" s="84">
        <v>0.4548611111111111</v>
      </c>
      <c r="E11" s="84">
        <v>0.47222222222222227</v>
      </c>
      <c r="F11" s="84">
        <v>0.50694444444444442</v>
      </c>
      <c r="G11" s="141" t="s">
        <v>15</v>
      </c>
      <c r="H11" s="142" t="s">
        <v>16</v>
      </c>
      <c r="I11" s="3" t="s">
        <v>51</v>
      </c>
    </row>
    <row r="12" spans="1:9" ht="15.75" thickBot="1">
      <c r="A12" s="3" t="s">
        <v>52</v>
      </c>
      <c r="B12" s="3" t="s">
        <v>1</v>
      </c>
      <c r="C12" s="77">
        <v>45255</v>
      </c>
      <c r="D12" s="84">
        <v>0.50694444444444442</v>
      </c>
      <c r="E12" s="84">
        <v>0.52430555555555558</v>
      </c>
      <c r="F12" s="84">
        <v>0.55902777777777779</v>
      </c>
      <c r="G12" s="143" t="s">
        <v>19</v>
      </c>
      <c r="H12" s="144" t="s">
        <v>20</v>
      </c>
      <c r="I12" s="3" t="s">
        <v>46</v>
      </c>
    </row>
    <row r="13" spans="1:9" ht="15.75" thickBot="1">
      <c r="A13" s="3" t="s">
        <v>52</v>
      </c>
      <c r="B13" s="3" t="s">
        <v>1</v>
      </c>
      <c r="C13" s="77">
        <v>45255</v>
      </c>
      <c r="D13" s="84">
        <v>0.50694444444444442</v>
      </c>
      <c r="E13" s="84">
        <v>0.52430555555555558</v>
      </c>
      <c r="F13" s="84">
        <v>0.55902777777777779</v>
      </c>
      <c r="G13" s="137" t="s">
        <v>7</v>
      </c>
      <c r="H13" s="145" t="s">
        <v>14</v>
      </c>
      <c r="I13" s="3" t="s">
        <v>51</v>
      </c>
    </row>
    <row r="14" spans="1:9" ht="15.75" thickBot="1">
      <c r="A14" s="3" t="s">
        <v>52</v>
      </c>
      <c r="B14" s="3" t="s">
        <v>1</v>
      </c>
      <c r="C14" s="77">
        <v>45255</v>
      </c>
      <c r="D14" s="84">
        <v>0.55902777777777779</v>
      </c>
      <c r="E14" s="84">
        <v>0.57638888888888895</v>
      </c>
      <c r="F14" s="84">
        <v>0.61111111111111105</v>
      </c>
      <c r="G14" s="139" t="s">
        <v>10</v>
      </c>
      <c r="H14" s="146" t="s">
        <v>21</v>
      </c>
      <c r="I14" s="3" t="s">
        <v>46</v>
      </c>
    </row>
    <row r="15" spans="1:9" ht="15.75" thickBot="1">
      <c r="A15" s="3" t="s">
        <v>52</v>
      </c>
      <c r="B15" s="3" t="s">
        <v>1</v>
      </c>
      <c r="C15" s="77">
        <v>45255</v>
      </c>
      <c r="D15" s="84">
        <v>0.55902777777777779</v>
      </c>
      <c r="E15" s="84">
        <v>0.57638888888888895</v>
      </c>
      <c r="F15" s="84">
        <v>0.61111111111111105</v>
      </c>
      <c r="G15" s="140" t="s">
        <v>13</v>
      </c>
      <c r="H15" s="147" t="s">
        <v>24</v>
      </c>
      <c r="I15" s="3" t="s">
        <v>51</v>
      </c>
    </row>
    <row r="16" spans="1:9" ht="15.75" thickBot="1">
      <c r="A16" s="3" t="s">
        <v>52</v>
      </c>
      <c r="B16" s="3" t="s">
        <v>1</v>
      </c>
      <c r="C16" s="77">
        <v>45255</v>
      </c>
      <c r="D16" s="84">
        <v>0.61111111111111105</v>
      </c>
      <c r="E16" s="84">
        <v>0.62847222222222221</v>
      </c>
      <c r="F16" s="84">
        <v>0.66319444444444442</v>
      </c>
      <c r="G16" s="142" t="s">
        <v>16</v>
      </c>
      <c r="H16" s="148" t="s">
        <v>25</v>
      </c>
      <c r="I16" s="3" t="s">
        <v>46</v>
      </c>
    </row>
    <row r="17" spans="1:9" ht="15.75" thickBot="1">
      <c r="A17" s="3" t="s">
        <v>52</v>
      </c>
      <c r="B17" s="3" t="s">
        <v>1</v>
      </c>
      <c r="C17" s="77">
        <v>45255</v>
      </c>
      <c r="D17" s="84">
        <v>0.61111111111111105</v>
      </c>
      <c r="E17" s="84">
        <v>0.62847222222222221</v>
      </c>
      <c r="F17" s="84">
        <v>0.66319444444444442</v>
      </c>
      <c r="G17" s="144" t="s">
        <v>20</v>
      </c>
      <c r="H17" s="149" t="s">
        <v>27</v>
      </c>
      <c r="I17" s="3" t="s">
        <v>51</v>
      </c>
    </row>
    <row r="18" spans="1:9" ht="15.75" thickBot="1">
      <c r="A18" s="3" t="s">
        <v>52</v>
      </c>
      <c r="B18" s="3" t="s">
        <v>1</v>
      </c>
      <c r="C18" s="77">
        <v>45255</v>
      </c>
      <c r="D18" s="84">
        <v>0.66319444444444442</v>
      </c>
      <c r="E18" s="84">
        <v>0.68055555555555547</v>
      </c>
      <c r="F18" s="84">
        <v>0.71527777777777779</v>
      </c>
      <c r="G18" s="136" t="s">
        <v>6</v>
      </c>
      <c r="H18" s="145" t="s">
        <v>14</v>
      </c>
      <c r="I18" s="3" t="s">
        <v>46</v>
      </c>
    </row>
    <row r="19" spans="1:9" ht="15.75" thickBot="1">
      <c r="A19" s="3" t="s">
        <v>52</v>
      </c>
      <c r="B19" s="3" t="s">
        <v>1</v>
      </c>
      <c r="C19" s="77">
        <v>45255</v>
      </c>
      <c r="D19" s="84">
        <v>0.66319444444444442</v>
      </c>
      <c r="E19" s="84">
        <v>0.68055555555555547</v>
      </c>
      <c r="F19" s="84">
        <v>0.71527777777777779</v>
      </c>
      <c r="G19" s="146" t="s">
        <v>21</v>
      </c>
      <c r="H19" s="138" t="s">
        <v>9</v>
      </c>
      <c r="I19" s="3" t="s">
        <v>51</v>
      </c>
    </row>
    <row r="20" spans="1:9" ht="15.75" thickBot="1">
      <c r="A20" s="3" t="s">
        <v>52</v>
      </c>
      <c r="B20" s="3" t="s">
        <v>1</v>
      </c>
      <c r="C20" s="77">
        <v>45255</v>
      </c>
      <c r="D20" s="84">
        <v>0.71527777777777779</v>
      </c>
      <c r="E20" s="84">
        <v>0.73263888888888884</v>
      </c>
      <c r="F20" s="84">
        <v>0.76736111111111116</v>
      </c>
      <c r="G20" s="148" t="s">
        <v>25</v>
      </c>
      <c r="H20" s="141" t="s">
        <v>15</v>
      </c>
      <c r="I20" s="3" t="s">
        <v>46</v>
      </c>
    </row>
    <row r="21" spans="1:9" ht="15.75" thickBot="1">
      <c r="A21" s="3" t="s">
        <v>52</v>
      </c>
      <c r="B21" s="3" t="s">
        <v>1</v>
      </c>
      <c r="C21" s="77">
        <v>45255</v>
      </c>
      <c r="D21" s="84">
        <v>0.71527777777777779</v>
      </c>
      <c r="E21" s="84">
        <v>0.73263888888888884</v>
      </c>
      <c r="F21" s="84">
        <v>0.76736111111111116</v>
      </c>
      <c r="G21" s="147" t="s">
        <v>24</v>
      </c>
      <c r="H21" s="5" t="s">
        <v>12</v>
      </c>
      <c r="I21" s="3" t="s">
        <v>51</v>
      </c>
    </row>
    <row r="22" spans="1:9" ht="15.75" thickBot="1">
      <c r="A22" s="3" t="s">
        <v>52</v>
      </c>
      <c r="B22" s="3" t="s">
        <v>1</v>
      </c>
      <c r="C22" s="77">
        <v>45255</v>
      </c>
      <c r="D22" s="84">
        <v>0.76736111111111116</v>
      </c>
      <c r="E22" s="84">
        <v>0.78472222222222221</v>
      </c>
      <c r="F22" s="84">
        <v>0.81944444444444453</v>
      </c>
      <c r="G22" s="149" t="s">
        <v>27</v>
      </c>
      <c r="H22" s="143" t="s">
        <v>19</v>
      </c>
      <c r="I22" s="3" t="s">
        <v>46</v>
      </c>
    </row>
    <row r="23" spans="1:9" ht="15.75" thickBot="1">
      <c r="A23" s="3" t="s">
        <v>53</v>
      </c>
      <c r="B23" s="3" t="s">
        <v>1</v>
      </c>
      <c r="C23" s="77">
        <v>45255</v>
      </c>
      <c r="D23" s="84">
        <v>0.76736111111111116</v>
      </c>
      <c r="E23" s="84">
        <v>0.78472222222222221</v>
      </c>
      <c r="F23" s="84">
        <v>0.81944444444444453</v>
      </c>
      <c r="G23" s="3" t="s">
        <v>53</v>
      </c>
      <c r="H23" s="2"/>
      <c r="I23" s="3" t="s">
        <v>51</v>
      </c>
    </row>
    <row r="24" spans="1:9" ht="15.75" thickBot="1">
      <c r="A24" s="3" t="s">
        <v>54</v>
      </c>
      <c r="B24" s="3" t="s">
        <v>55</v>
      </c>
      <c r="C24" s="77">
        <v>45256</v>
      </c>
      <c r="D24" s="84">
        <v>0.375</v>
      </c>
      <c r="E24" s="84">
        <v>0.38194444444444442</v>
      </c>
      <c r="F24" s="84">
        <v>0.41666666666666669</v>
      </c>
      <c r="G24" s="3" t="s">
        <v>6</v>
      </c>
      <c r="H24" s="3" t="s">
        <v>56</v>
      </c>
      <c r="I24" s="3" t="s">
        <v>46</v>
      </c>
    </row>
    <row r="25" spans="1:9" ht="15.75" thickBot="1">
      <c r="A25" s="3" t="s">
        <v>52</v>
      </c>
      <c r="B25" s="3" t="s">
        <v>55</v>
      </c>
      <c r="C25" s="77">
        <v>45256</v>
      </c>
      <c r="D25" s="84">
        <v>0.41666666666666669</v>
      </c>
      <c r="E25" s="84">
        <v>0.43402777777777773</v>
      </c>
      <c r="F25" s="84">
        <v>0.46875</v>
      </c>
      <c r="G25" s="3" t="s">
        <v>57</v>
      </c>
      <c r="H25" s="3" t="s">
        <v>58</v>
      </c>
      <c r="I25" s="3" t="s">
        <v>46</v>
      </c>
    </row>
    <row r="26" spans="1:9" ht="15.75" thickBot="1">
      <c r="A26" s="3" t="s">
        <v>52</v>
      </c>
      <c r="B26" s="3" t="s">
        <v>55</v>
      </c>
      <c r="C26" s="77">
        <v>45256</v>
      </c>
      <c r="D26" s="84">
        <v>0.41666666666666669</v>
      </c>
      <c r="E26" s="84">
        <v>0.43402777777777773</v>
      </c>
      <c r="F26" s="84">
        <v>0.46875</v>
      </c>
      <c r="G26" s="3" t="s">
        <v>59</v>
      </c>
      <c r="H26" s="3" t="s">
        <v>60</v>
      </c>
      <c r="I26" s="3" t="s">
        <v>51</v>
      </c>
    </row>
    <row r="27" spans="1:9" ht="15.75" thickBot="1">
      <c r="A27" s="3" t="s">
        <v>52</v>
      </c>
      <c r="B27" s="3" t="s">
        <v>55</v>
      </c>
      <c r="C27" s="77">
        <v>45256</v>
      </c>
      <c r="D27" s="84">
        <v>0.46875</v>
      </c>
      <c r="E27" s="84">
        <v>0.4861111111111111</v>
      </c>
      <c r="F27" s="84">
        <v>0.52083333333333337</v>
      </c>
      <c r="G27" s="3" t="s">
        <v>61</v>
      </c>
      <c r="H27" s="3" t="s">
        <v>62</v>
      </c>
      <c r="I27" s="3" t="s">
        <v>46</v>
      </c>
    </row>
    <row r="28" spans="1:9" ht="15.75" thickBot="1">
      <c r="A28" s="3" t="s">
        <v>52</v>
      </c>
      <c r="B28" s="3" t="s">
        <v>55</v>
      </c>
      <c r="C28" s="77">
        <v>45256</v>
      </c>
      <c r="D28" s="84">
        <v>0.46875</v>
      </c>
      <c r="E28" s="84">
        <v>0.4861111111111111</v>
      </c>
      <c r="F28" s="84">
        <v>0.52083333333333337</v>
      </c>
      <c r="G28" s="3" t="s">
        <v>63</v>
      </c>
      <c r="H28" s="3" t="s">
        <v>64</v>
      </c>
      <c r="I28" s="3" t="s">
        <v>51</v>
      </c>
    </row>
    <row r="29" spans="1:9" ht="15.75" thickBot="1">
      <c r="A29" s="3" t="s">
        <v>52</v>
      </c>
      <c r="B29" s="3" t="s">
        <v>55</v>
      </c>
      <c r="C29" s="77">
        <v>45256</v>
      </c>
      <c r="D29" s="84">
        <v>0.52083333333333337</v>
      </c>
      <c r="E29" s="84">
        <v>0.53819444444444442</v>
      </c>
      <c r="F29" s="84">
        <v>0.57291666666666663</v>
      </c>
      <c r="G29" s="3" t="s">
        <v>65</v>
      </c>
      <c r="H29" s="3" t="s">
        <v>66</v>
      </c>
      <c r="I29" s="3" t="s">
        <v>46</v>
      </c>
    </row>
    <row r="30" spans="1:9" ht="15.75" thickBot="1">
      <c r="A30" s="3" t="s">
        <v>52</v>
      </c>
      <c r="B30" s="3" t="s">
        <v>55</v>
      </c>
      <c r="C30" s="77">
        <v>45256</v>
      </c>
      <c r="D30" s="84">
        <v>0.52083333333333337</v>
      </c>
      <c r="E30" s="84">
        <v>0.53819444444444442</v>
      </c>
      <c r="F30" s="84">
        <v>0.57291666666666663</v>
      </c>
      <c r="G30" s="3" t="s">
        <v>67</v>
      </c>
      <c r="H30" s="3" t="s">
        <v>68</v>
      </c>
      <c r="I30" s="3" t="s">
        <v>51</v>
      </c>
    </row>
    <row r="31" spans="1:9" ht="15.75" thickBot="1">
      <c r="A31" s="3" t="s">
        <v>52</v>
      </c>
      <c r="B31" s="3" t="s">
        <v>55</v>
      </c>
      <c r="C31" s="77">
        <v>45256</v>
      </c>
      <c r="D31" s="84">
        <v>0.57291666666666663</v>
      </c>
      <c r="E31" s="84">
        <v>0.59027777777777779</v>
      </c>
      <c r="F31" s="84">
        <v>0.625</v>
      </c>
      <c r="G31" s="3" t="s">
        <v>69</v>
      </c>
      <c r="H31" s="3" t="s">
        <v>70</v>
      </c>
      <c r="I31" s="3" t="s">
        <v>46</v>
      </c>
    </row>
    <row r="32" spans="1:9" ht="15.75" thickBot="1">
      <c r="A32" s="3" t="s">
        <v>52</v>
      </c>
      <c r="B32" s="3" t="s">
        <v>55</v>
      </c>
      <c r="C32" s="77">
        <v>45256</v>
      </c>
      <c r="D32" s="84">
        <v>0.57291666666666663</v>
      </c>
      <c r="E32" s="84">
        <v>0.59027777777777779</v>
      </c>
      <c r="F32" s="84">
        <v>0.625</v>
      </c>
      <c r="G32" s="3" t="s">
        <v>71</v>
      </c>
      <c r="H32" s="3" t="s">
        <v>72</v>
      </c>
      <c r="I32" s="3" t="s">
        <v>51</v>
      </c>
    </row>
    <row r="33" spans="1:9" ht="15.75" thickBot="1">
      <c r="A33" s="3" t="s">
        <v>44</v>
      </c>
      <c r="B33" s="3" t="s">
        <v>55</v>
      </c>
      <c r="C33" s="77">
        <v>45256</v>
      </c>
      <c r="D33" s="84">
        <v>0.625</v>
      </c>
      <c r="E33" s="84">
        <v>0.63541666666666663</v>
      </c>
      <c r="F33" s="84">
        <v>0.66319444444444442</v>
      </c>
      <c r="G33" s="3" t="s">
        <v>6</v>
      </c>
      <c r="H33" s="3" t="s">
        <v>45</v>
      </c>
      <c r="I33" s="3" t="s">
        <v>46</v>
      </c>
    </row>
    <row r="34" spans="1:9" ht="15.75" thickBot="1">
      <c r="A34" s="3" t="s">
        <v>73</v>
      </c>
      <c r="B34" s="3" t="s">
        <v>55</v>
      </c>
      <c r="C34" s="77">
        <v>45256</v>
      </c>
      <c r="D34" s="84">
        <v>0.625</v>
      </c>
      <c r="E34" s="84">
        <v>0.63541666666666663</v>
      </c>
      <c r="F34" s="84">
        <v>0.66319444444444442</v>
      </c>
      <c r="G34" s="3" t="s">
        <v>6</v>
      </c>
      <c r="H34" s="3" t="s">
        <v>74</v>
      </c>
      <c r="I34" s="3" t="s">
        <v>51</v>
      </c>
    </row>
    <row r="35" spans="1:9" ht="15.75" thickBot="1">
      <c r="A35" s="3" t="s">
        <v>73</v>
      </c>
      <c r="B35" s="3" t="s">
        <v>55</v>
      </c>
      <c r="C35" s="77">
        <v>45256</v>
      </c>
      <c r="D35" s="84">
        <v>0.66319444444444442</v>
      </c>
      <c r="E35" s="84">
        <v>0.67361111111111116</v>
      </c>
      <c r="F35" s="84">
        <v>0.70138888888888884</v>
      </c>
      <c r="G35" s="3" t="s">
        <v>74</v>
      </c>
      <c r="H35" s="3" t="s">
        <v>47</v>
      </c>
      <c r="I35" s="3" t="s">
        <v>51</v>
      </c>
    </row>
    <row r="36" spans="1:9" ht="15.75" thickBot="1">
      <c r="A36" s="3" t="s">
        <v>44</v>
      </c>
      <c r="B36" s="3" t="s">
        <v>55</v>
      </c>
      <c r="C36" s="77">
        <v>45256</v>
      </c>
      <c r="D36" s="84">
        <v>0.66319444444444442</v>
      </c>
      <c r="E36" s="84">
        <v>0.67361111111111116</v>
      </c>
      <c r="F36" s="84">
        <v>0.70138888888888884</v>
      </c>
      <c r="G36" s="3" t="s">
        <v>47</v>
      </c>
      <c r="H36" s="3" t="s">
        <v>45</v>
      </c>
      <c r="I36" s="3" t="s">
        <v>46</v>
      </c>
    </row>
    <row r="37" spans="1:9" ht="15.75" thickBot="1">
      <c r="A37" s="3" t="s">
        <v>44</v>
      </c>
      <c r="B37" s="3" t="s">
        <v>55</v>
      </c>
      <c r="C37" s="77">
        <v>45256</v>
      </c>
      <c r="D37" s="84">
        <v>0.70138888888888884</v>
      </c>
      <c r="E37" s="84">
        <v>0.71180555555555547</v>
      </c>
      <c r="F37" s="84">
        <v>0.73958333333333337</v>
      </c>
      <c r="G37" s="3" t="s">
        <v>6</v>
      </c>
      <c r="H37" s="3" t="s">
        <v>47</v>
      </c>
      <c r="I37" s="3" t="s">
        <v>46</v>
      </c>
    </row>
    <row r="38" spans="1:9" ht="15.75" thickBot="1">
      <c r="A38" s="3" t="s">
        <v>73</v>
      </c>
      <c r="B38" s="3" t="s">
        <v>55</v>
      </c>
      <c r="C38" s="77">
        <v>45256</v>
      </c>
      <c r="D38" s="84">
        <v>0.70138888888888884</v>
      </c>
      <c r="E38" s="84">
        <v>0.71180555555555547</v>
      </c>
      <c r="F38" s="84">
        <v>0.73611111111111116</v>
      </c>
      <c r="G38" s="3" t="s">
        <v>6</v>
      </c>
      <c r="H38" s="3" t="s">
        <v>47</v>
      </c>
      <c r="I38" s="3" t="s">
        <v>51</v>
      </c>
    </row>
    <row r="39" spans="1:9" ht="15.75" thickBot="1">
      <c r="A39" s="3" t="s">
        <v>75</v>
      </c>
      <c r="B39" s="3" t="s">
        <v>55</v>
      </c>
      <c r="C39" s="77">
        <v>45256</v>
      </c>
      <c r="D39" s="84">
        <v>0.73611111111111116</v>
      </c>
      <c r="E39" s="84">
        <v>0.75</v>
      </c>
      <c r="F39" s="84">
        <v>0.79861111111111116</v>
      </c>
      <c r="G39" s="3" t="s">
        <v>6</v>
      </c>
      <c r="H39" s="3" t="s">
        <v>76</v>
      </c>
      <c r="I39" s="3" t="s">
        <v>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2FB83-941A-4EB4-982F-186D7052E069}">
  <sheetPr>
    <pageSetUpPr fitToPage="1"/>
  </sheetPr>
  <dimension ref="A1:Q63"/>
  <sheetViews>
    <sheetView workbookViewId="0">
      <selection activeCell="B1" sqref="B1"/>
    </sheetView>
  </sheetViews>
  <sheetFormatPr defaultRowHeight="15"/>
  <cols>
    <col min="1" max="1" width="3.85546875" customWidth="1"/>
    <col min="2" max="2" width="6" customWidth="1"/>
    <col min="3" max="3" width="7.85546875" customWidth="1"/>
    <col min="4" max="4" width="9.5703125" customWidth="1"/>
    <col min="5" max="5" width="7.140625" customWidth="1"/>
    <col min="6" max="6" width="20.85546875" customWidth="1"/>
    <col min="8" max="8" width="11.7109375" customWidth="1"/>
    <col min="10" max="10" width="11.140625" customWidth="1"/>
    <col min="12" max="12" width="18.28515625" bestFit="1" customWidth="1"/>
    <col min="14" max="14" width="13.28515625" style="58" customWidth="1"/>
    <col min="15" max="15" width="8.85546875" customWidth="1"/>
    <col min="16" max="16" width="14" customWidth="1"/>
  </cols>
  <sheetData>
    <row r="1" spans="1:16" ht="19.5" thickBot="1">
      <c r="B1" s="202" t="s">
        <v>77</v>
      </c>
    </row>
    <row r="2" spans="1:16" ht="26.25" thickBot="1">
      <c r="A2" t="s">
        <v>78</v>
      </c>
      <c r="C2" s="14" t="s">
        <v>79</v>
      </c>
      <c r="D2" s="14" t="s">
        <v>80</v>
      </c>
      <c r="E2" s="15" t="s">
        <v>81</v>
      </c>
      <c r="F2" s="14" t="s">
        <v>35</v>
      </c>
      <c r="G2" s="15" t="s">
        <v>36</v>
      </c>
      <c r="H2" s="14" t="s">
        <v>37</v>
      </c>
      <c r="I2" s="14" t="s">
        <v>38</v>
      </c>
      <c r="J2" s="14" t="s">
        <v>39</v>
      </c>
      <c r="K2" s="14" t="s">
        <v>40</v>
      </c>
      <c r="L2" s="14" t="s">
        <v>41</v>
      </c>
      <c r="M2" s="14" t="s">
        <v>42</v>
      </c>
      <c r="N2" s="59" t="s">
        <v>43</v>
      </c>
      <c r="O2" s="14" t="s">
        <v>82</v>
      </c>
    </row>
    <row r="3" spans="1:16" ht="15.75" thickBot="1">
      <c r="A3" s="16"/>
      <c r="B3" s="17" t="s">
        <v>83</v>
      </c>
      <c r="C3" s="17" t="s">
        <v>83</v>
      </c>
      <c r="D3" s="18"/>
      <c r="E3" s="76" t="s">
        <v>84</v>
      </c>
      <c r="F3" s="90" t="s">
        <v>44</v>
      </c>
      <c r="G3" s="90" t="s">
        <v>1</v>
      </c>
      <c r="H3" s="91">
        <v>45255</v>
      </c>
      <c r="I3" s="92">
        <v>0.375</v>
      </c>
      <c r="J3" s="92">
        <v>0.38541666666666669</v>
      </c>
      <c r="K3" s="92">
        <v>0.41319444444444442</v>
      </c>
      <c r="L3" s="93" t="s">
        <v>6</v>
      </c>
      <c r="M3" s="90" t="s">
        <v>45</v>
      </c>
      <c r="N3" s="90" t="s">
        <v>46</v>
      </c>
      <c r="O3" s="90" t="s">
        <v>85</v>
      </c>
      <c r="P3" s="2"/>
    </row>
    <row r="4" spans="1:16" ht="15.75" thickBot="1">
      <c r="A4" s="20"/>
      <c r="B4" s="1" t="s">
        <v>83</v>
      </c>
      <c r="C4" s="1" t="s">
        <v>83</v>
      </c>
      <c r="D4" s="2"/>
      <c r="E4" s="76" t="s">
        <v>86</v>
      </c>
      <c r="F4" s="6" t="s">
        <v>48</v>
      </c>
      <c r="G4" s="78"/>
      <c r="H4" s="79">
        <v>45255</v>
      </c>
      <c r="I4" s="80">
        <v>0.48958333333333331</v>
      </c>
      <c r="J4" s="80">
        <v>0.5</v>
      </c>
      <c r="K4" s="80">
        <v>0.52777777777777779</v>
      </c>
      <c r="L4" s="5" t="s">
        <v>6</v>
      </c>
      <c r="M4" s="5" t="s">
        <v>49</v>
      </c>
      <c r="N4" s="5" t="s">
        <v>46</v>
      </c>
      <c r="O4" s="5" t="s">
        <v>85</v>
      </c>
      <c r="P4" s="89" t="s">
        <v>87</v>
      </c>
    </row>
    <row r="5" spans="1:16" ht="15.75" thickBot="1">
      <c r="A5" s="20"/>
      <c r="B5" s="2"/>
      <c r="C5" s="2"/>
      <c r="D5" s="2"/>
      <c r="E5" s="76" t="s">
        <v>88</v>
      </c>
      <c r="F5" s="90" t="s">
        <v>44</v>
      </c>
      <c r="G5" s="90" t="s">
        <v>1</v>
      </c>
      <c r="H5" s="91">
        <v>45255</v>
      </c>
      <c r="I5" s="92">
        <v>0.41319444444444442</v>
      </c>
      <c r="J5" s="92">
        <v>0.4236111111111111</v>
      </c>
      <c r="K5" s="92">
        <v>0.4513888888888889</v>
      </c>
      <c r="L5" s="90" t="s">
        <v>47</v>
      </c>
      <c r="M5" s="90" t="s">
        <v>45</v>
      </c>
      <c r="N5" s="90" t="s">
        <v>46</v>
      </c>
      <c r="O5" s="90" t="s">
        <v>85</v>
      </c>
      <c r="P5" s="2"/>
    </row>
    <row r="6" spans="1:16" ht="15.75" thickBot="1">
      <c r="A6" s="20"/>
      <c r="B6" s="1" t="s">
        <v>83</v>
      </c>
      <c r="C6" s="1" t="s">
        <v>83</v>
      </c>
      <c r="D6" s="2"/>
      <c r="E6" s="76" t="s">
        <v>89</v>
      </c>
      <c r="F6" s="90" t="s">
        <v>50</v>
      </c>
      <c r="G6" s="90" t="s">
        <v>1</v>
      </c>
      <c r="H6" s="91">
        <v>45255</v>
      </c>
      <c r="I6" s="92">
        <v>0.4375</v>
      </c>
      <c r="J6" s="92">
        <v>0.4513888888888889</v>
      </c>
      <c r="K6" s="92">
        <v>0.47916666666666669</v>
      </c>
      <c r="L6" s="90" t="s">
        <v>33</v>
      </c>
      <c r="M6" s="90" t="s">
        <v>34</v>
      </c>
      <c r="N6" s="90" t="s">
        <v>51</v>
      </c>
      <c r="O6" s="90" t="s">
        <v>85</v>
      </c>
      <c r="P6" s="2"/>
    </row>
    <row r="7" spans="1:16" ht="15.75" thickBot="1">
      <c r="A7" s="20"/>
      <c r="B7" s="2"/>
      <c r="C7" s="2"/>
      <c r="D7" s="2"/>
      <c r="E7" s="76" t="s">
        <v>90</v>
      </c>
      <c r="F7" s="90" t="s">
        <v>44</v>
      </c>
      <c r="G7" s="90" t="s">
        <v>1</v>
      </c>
      <c r="H7" s="91">
        <v>45255</v>
      </c>
      <c r="I7" s="92">
        <v>0.4513888888888889</v>
      </c>
      <c r="J7" s="92">
        <v>0.46180555555555558</v>
      </c>
      <c r="K7" s="92">
        <v>0.48958333333333331</v>
      </c>
      <c r="L7" s="93" t="s">
        <v>6</v>
      </c>
      <c r="M7" s="90" t="s">
        <v>47</v>
      </c>
      <c r="N7" s="90" t="s">
        <v>46</v>
      </c>
      <c r="O7" s="90" t="s">
        <v>85</v>
      </c>
      <c r="P7" s="2"/>
    </row>
    <row r="8" spans="1:16" ht="15.75" thickBot="1">
      <c r="A8" s="20"/>
      <c r="B8" s="11" t="s">
        <v>83</v>
      </c>
      <c r="C8" s="11" t="s">
        <v>83</v>
      </c>
      <c r="D8" s="11" t="s">
        <v>91</v>
      </c>
      <c r="E8" s="29"/>
      <c r="F8" s="12" t="s">
        <v>52</v>
      </c>
      <c r="G8" s="12" t="s">
        <v>1</v>
      </c>
      <c r="H8" s="66">
        <v>45255</v>
      </c>
      <c r="I8" s="84">
        <v>0.48958333333333331</v>
      </c>
      <c r="J8" s="84">
        <v>0.5</v>
      </c>
      <c r="K8" s="84">
        <v>0.53125</v>
      </c>
      <c r="L8" s="1" t="s">
        <v>4</v>
      </c>
      <c r="M8" s="2"/>
      <c r="N8" s="3" t="s">
        <v>46</v>
      </c>
      <c r="O8" s="12"/>
      <c r="P8" s="21"/>
    </row>
    <row r="9" spans="1:16" ht="15.75" thickBot="1">
      <c r="A9" s="20"/>
      <c r="B9" s="7"/>
      <c r="C9" s="7"/>
      <c r="D9" s="7"/>
      <c r="E9" s="30"/>
      <c r="F9" s="3" t="s">
        <v>52</v>
      </c>
      <c r="G9" s="9"/>
      <c r="H9" s="67"/>
      <c r="I9" s="84">
        <v>0.48958333333333331</v>
      </c>
      <c r="J9" s="84">
        <v>0.5</v>
      </c>
      <c r="K9" s="84">
        <v>0.53125</v>
      </c>
      <c r="L9" s="1" t="s">
        <v>92</v>
      </c>
      <c r="M9" s="2"/>
      <c r="N9" s="3" t="s">
        <v>51</v>
      </c>
      <c r="O9" s="3" t="s">
        <v>85</v>
      </c>
      <c r="P9" s="21"/>
    </row>
    <row r="10" spans="1:16" ht="15.75" thickBot="1">
      <c r="A10" s="20"/>
      <c r="E10" s="31"/>
      <c r="F10" s="3" t="s">
        <v>52</v>
      </c>
      <c r="H10" s="58"/>
      <c r="I10" s="84">
        <v>0.53125</v>
      </c>
      <c r="J10" s="84">
        <v>0.54166666666666663</v>
      </c>
      <c r="K10" s="84">
        <v>0.57291666666666663</v>
      </c>
      <c r="L10" s="1" t="s">
        <v>5</v>
      </c>
      <c r="M10" s="2"/>
      <c r="N10" s="3" t="s">
        <v>46</v>
      </c>
      <c r="O10" s="13" t="s">
        <v>85</v>
      </c>
      <c r="P10" s="21"/>
    </row>
    <row r="11" spans="1:16" ht="15.75" thickBot="1">
      <c r="A11" s="20"/>
      <c r="E11" s="31"/>
      <c r="F11" s="3" t="s">
        <v>52</v>
      </c>
      <c r="H11" s="58"/>
      <c r="I11" s="84">
        <v>0.53125</v>
      </c>
      <c r="J11" s="84">
        <v>0.54166666666666663</v>
      </c>
      <c r="K11" s="84">
        <v>0.57291666666666663</v>
      </c>
      <c r="L11" s="1" t="s">
        <v>93</v>
      </c>
      <c r="M11" s="2"/>
      <c r="N11" s="3" t="s">
        <v>51</v>
      </c>
      <c r="O11" s="13" t="s">
        <v>85</v>
      </c>
      <c r="P11" s="21"/>
    </row>
    <row r="12" spans="1:16" ht="15.75" thickBot="1">
      <c r="A12" s="20"/>
      <c r="E12" s="31"/>
      <c r="F12" s="3" t="s">
        <v>52</v>
      </c>
      <c r="H12" s="58"/>
      <c r="I12" s="84">
        <v>0.57291666666666663</v>
      </c>
      <c r="J12" s="84">
        <v>0.58333333333333337</v>
      </c>
      <c r="K12" s="84">
        <v>0.61458333333333337</v>
      </c>
      <c r="L12" s="1" t="s">
        <v>94</v>
      </c>
      <c r="M12" s="2"/>
      <c r="N12" s="3" t="s">
        <v>46</v>
      </c>
      <c r="O12" s="13" t="s">
        <v>85</v>
      </c>
      <c r="P12" s="21"/>
    </row>
    <row r="13" spans="1:16" ht="15.75" thickBot="1">
      <c r="A13" s="20"/>
      <c r="E13" s="31"/>
      <c r="F13" s="3" t="s">
        <v>52</v>
      </c>
      <c r="H13" s="58"/>
      <c r="I13" s="84">
        <v>0.57291666666666663</v>
      </c>
      <c r="J13" s="84">
        <v>0.58333333333333337</v>
      </c>
      <c r="K13" s="84">
        <v>0.61458333333333337</v>
      </c>
      <c r="L13" s="1" t="s">
        <v>95</v>
      </c>
      <c r="M13" s="2"/>
      <c r="N13" s="3" t="s">
        <v>51</v>
      </c>
      <c r="O13" s="13" t="s">
        <v>85</v>
      </c>
      <c r="P13" s="21"/>
    </row>
    <row r="14" spans="1:16" ht="15.75" thickBot="1">
      <c r="A14" s="20"/>
      <c r="E14" s="31"/>
      <c r="F14" s="3" t="s">
        <v>52</v>
      </c>
      <c r="H14" s="58"/>
      <c r="I14" s="84">
        <v>0.61458333333333337</v>
      </c>
      <c r="J14" s="84">
        <v>0.625</v>
      </c>
      <c r="K14" s="84">
        <v>0.65625</v>
      </c>
      <c r="L14" s="1" t="s">
        <v>96</v>
      </c>
      <c r="M14" s="2"/>
      <c r="N14" s="3" t="s">
        <v>46</v>
      </c>
      <c r="O14" s="13" t="s">
        <v>85</v>
      </c>
      <c r="P14" s="21"/>
    </row>
    <row r="15" spans="1:16" ht="15.75" thickBot="1">
      <c r="A15" s="20"/>
      <c r="E15" s="31"/>
      <c r="F15" s="3" t="s">
        <v>52</v>
      </c>
      <c r="H15" s="58"/>
      <c r="I15" s="84">
        <v>0.61458333333333337</v>
      </c>
      <c r="J15" s="84">
        <v>0.625</v>
      </c>
      <c r="K15" s="84">
        <v>0.65625</v>
      </c>
      <c r="L15" s="1" t="s">
        <v>97</v>
      </c>
      <c r="M15" s="2"/>
      <c r="N15" s="3" t="s">
        <v>51</v>
      </c>
      <c r="O15" s="13" t="s">
        <v>85</v>
      </c>
      <c r="P15" s="21"/>
    </row>
    <row r="16" spans="1:16" ht="15.75" thickBot="1">
      <c r="A16" s="20"/>
      <c r="E16" s="31"/>
      <c r="F16" s="3" t="s">
        <v>52</v>
      </c>
      <c r="H16" s="58"/>
      <c r="I16" s="84">
        <v>0.65625</v>
      </c>
      <c r="J16" s="84">
        <v>0.66666666666666663</v>
      </c>
      <c r="K16" s="84">
        <v>0.69791666666666663</v>
      </c>
      <c r="L16" s="1" t="s">
        <v>98</v>
      </c>
      <c r="M16" s="2"/>
      <c r="N16" s="3" t="s">
        <v>46</v>
      </c>
      <c r="O16" s="13" t="s">
        <v>85</v>
      </c>
      <c r="P16" s="21"/>
    </row>
    <row r="17" spans="1:17" ht="15.75" thickBot="1">
      <c r="A17" s="20"/>
      <c r="E17" s="31"/>
      <c r="F17" s="3" t="s">
        <v>52</v>
      </c>
      <c r="H17" s="58"/>
      <c r="I17" s="84">
        <v>0.65625</v>
      </c>
      <c r="J17" s="84">
        <v>0.66666666666666663</v>
      </c>
      <c r="K17" s="84">
        <v>0.69791666666666663</v>
      </c>
      <c r="L17" s="1" t="s">
        <v>99</v>
      </c>
      <c r="M17" s="2"/>
      <c r="N17" s="3" t="s">
        <v>51</v>
      </c>
      <c r="O17" s="13" t="s">
        <v>85</v>
      </c>
      <c r="P17" s="21"/>
    </row>
    <row r="18" spans="1:17" ht="15.75" thickBot="1">
      <c r="A18" s="20"/>
      <c r="E18" s="31"/>
      <c r="F18" s="3" t="s">
        <v>52</v>
      </c>
      <c r="H18" s="58"/>
      <c r="I18" s="84">
        <v>0.69791666666666663</v>
      </c>
      <c r="J18" s="84">
        <v>0.70833333333333337</v>
      </c>
      <c r="K18" s="84">
        <v>0.73958333333333337</v>
      </c>
      <c r="L18" s="1" t="s">
        <v>100</v>
      </c>
      <c r="M18" s="2"/>
      <c r="N18" s="3" t="s">
        <v>46</v>
      </c>
      <c r="O18" s="13" t="s">
        <v>85</v>
      </c>
      <c r="P18" s="21"/>
    </row>
    <row r="19" spans="1:17" ht="15.75" thickBot="1">
      <c r="A19" s="20"/>
      <c r="E19" s="31"/>
      <c r="F19" s="3" t="s">
        <v>52</v>
      </c>
      <c r="H19" s="58"/>
      <c r="I19" s="84">
        <v>0.69791666666666663</v>
      </c>
      <c r="J19" s="84">
        <v>0.70833333333333337</v>
      </c>
      <c r="K19" s="84">
        <v>0.73958333333333337</v>
      </c>
      <c r="L19" s="1" t="s">
        <v>101</v>
      </c>
      <c r="M19" s="2"/>
      <c r="N19" s="3" t="s">
        <v>51</v>
      </c>
      <c r="O19" s="13" t="s">
        <v>85</v>
      </c>
      <c r="P19" s="21"/>
    </row>
    <row r="20" spans="1:17" ht="15.75" thickBot="1">
      <c r="A20" s="20"/>
      <c r="E20" s="31"/>
      <c r="F20" s="3" t="s">
        <v>52</v>
      </c>
      <c r="H20" s="58"/>
      <c r="I20" s="84">
        <v>0.73958333333333337</v>
      </c>
      <c r="J20" s="84">
        <v>0.75</v>
      </c>
      <c r="K20" s="84">
        <v>0.78125</v>
      </c>
      <c r="L20" s="1" t="s">
        <v>102</v>
      </c>
      <c r="M20" s="2"/>
      <c r="N20" s="3" t="s">
        <v>46</v>
      </c>
      <c r="O20" s="13" t="s">
        <v>85</v>
      </c>
      <c r="P20" s="21"/>
    </row>
    <row r="21" spans="1:17" ht="15.75" thickBot="1">
      <c r="A21" s="20"/>
      <c r="E21" s="31"/>
      <c r="F21" s="3" t="s">
        <v>52</v>
      </c>
      <c r="H21" s="58"/>
      <c r="I21" s="84">
        <v>0.73958333333333337</v>
      </c>
      <c r="J21" s="84">
        <v>0.75</v>
      </c>
      <c r="K21" s="84">
        <v>0.78125</v>
      </c>
      <c r="L21" s="1" t="s">
        <v>103</v>
      </c>
      <c r="M21" s="2"/>
      <c r="N21" s="3" t="s">
        <v>51</v>
      </c>
      <c r="O21" s="13" t="s">
        <v>85</v>
      </c>
      <c r="P21" s="21"/>
    </row>
    <row r="22" spans="1:17" ht="15.75" thickBot="1">
      <c r="A22" s="20"/>
      <c r="E22" s="31"/>
      <c r="F22" s="3" t="s">
        <v>52</v>
      </c>
      <c r="H22" s="58"/>
      <c r="I22" s="84">
        <v>0.78125</v>
      </c>
      <c r="J22" s="84">
        <v>0.79166666666666663</v>
      </c>
      <c r="K22" s="84">
        <v>0.82291666666666663</v>
      </c>
      <c r="L22" s="1" t="s">
        <v>104</v>
      </c>
      <c r="M22" s="2"/>
      <c r="N22" s="3" t="s">
        <v>46</v>
      </c>
      <c r="O22" s="13" t="s">
        <v>85</v>
      </c>
      <c r="P22" s="21"/>
    </row>
    <row r="23" spans="1:17" ht="15.75" thickBot="1">
      <c r="A23" s="20"/>
      <c r="E23" s="31"/>
      <c r="F23" s="96" t="s">
        <v>52</v>
      </c>
      <c r="H23" s="58"/>
      <c r="I23" s="97">
        <v>0.78125</v>
      </c>
      <c r="J23" s="97">
        <v>0.79166666666666663</v>
      </c>
      <c r="K23" s="97">
        <v>0.82291666666666663</v>
      </c>
      <c r="L23" s="98" t="s">
        <v>105</v>
      </c>
      <c r="M23" s="99"/>
      <c r="N23" s="100" t="s">
        <v>51</v>
      </c>
      <c r="O23" s="101" t="s">
        <v>85</v>
      </c>
      <c r="P23" s="21"/>
    </row>
    <row r="24" spans="1:17">
      <c r="A24" s="16"/>
      <c r="B24" s="25"/>
      <c r="C24" s="25"/>
      <c r="D24" s="25"/>
      <c r="E24" s="32"/>
      <c r="F24" s="25"/>
      <c r="G24" s="25"/>
      <c r="H24" s="60"/>
      <c r="I24" s="25"/>
      <c r="J24" s="25"/>
      <c r="K24" s="25"/>
      <c r="L24" s="25"/>
      <c r="M24" s="25"/>
      <c r="N24" s="60"/>
      <c r="O24" s="25"/>
      <c r="P24" s="19"/>
    </row>
    <row r="25" spans="1:17">
      <c r="A25" s="20"/>
      <c r="C25" s="8"/>
      <c r="D25" s="8"/>
      <c r="E25" s="102"/>
      <c r="F25" s="9" t="s">
        <v>52</v>
      </c>
      <c r="G25" s="9" t="s">
        <v>55</v>
      </c>
      <c r="H25" s="103">
        <v>45256</v>
      </c>
      <c r="I25" s="104">
        <v>0.4375</v>
      </c>
      <c r="J25" s="104">
        <v>0.44791666666666669</v>
      </c>
      <c r="K25" s="104">
        <v>0.47916666666666669</v>
      </c>
      <c r="L25" s="7" t="s">
        <v>4</v>
      </c>
      <c r="M25" s="8"/>
      <c r="N25" s="9" t="s">
        <v>46</v>
      </c>
      <c r="O25" s="8"/>
      <c r="P25" s="111"/>
      <c r="Q25">
        <v>1</v>
      </c>
    </row>
    <row r="26" spans="1:17">
      <c r="A26" s="20"/>
      <c r="C26" s="8"/>
      <c r="D26" s="8"/>
      <c r="E26" s="102"/>
      <c r="F26" s="9" t="s">
        <v>52</v>
      </c>
      <c r="G26" s="9" t="s">
        <v>55</v>
      </c>
      <c r="H26" s="103">
        <v>45256</v>
      </c>
      <c r="I26" s="104">
        <v>0.47916666666666669</v>
      </c>
      <c r="J26" s="104">
        <v>0.48958333333333331</v>
      </c>
      <c r="K26" s="104">
        <v>0.52083333333333337</v>
      </c>
      <c r="L26" s="7" t="s">
        <v>100</v>
      </c>
      <c r="M26" s="8"/>
      <c r="N26" s="9" t="s">
        <v>51</v>
      </c>
      <c r="O26" s="8"/>
      <c r="P26" s="111"/>
      <c r="Q26">
        <v>2</v>
      </c>
    </row>
    <row r="27" spans="1:17">
      <c r="A27" s="20"/>
      <c r="C27" s="8"/>
      <c r="D27" s="8"/>
      <c r="E27" s="102"/>
      <c r="F27" s="9" t="s">
        <v>52</v>
      </c>
      <c r="G27" s="9" t="s">
        <v>55</v>
      </c>
      <c r="H27" s="103">
        <v>45256</v>
      </c>
      <c r="I27" s="104">
        <v>0.47916666666666669</v>
      </c>
      <c r="J27" s="104">
        <v>0.48958333333333331</v>
      </c>
      <c r="K27" s="104">
        <v>0.52083333333333337</v>
      </c>
      <c r="L27" s="7" t="s">
        <v>5</v>
      </c>
      <c r="M27" s="8"/>
      <c r="N27" s="9" t="s">
        <v>46</v>
      </c>
      <c r="O27" s="8"/>
      <c r="P27" s="111"/>
      <c r="Q27">
        <v>3</v>
      </c>
    </row>
    <row r="28" spans="1:17">
      <c r="A28" s="20"/>
      <c r="C28" s="8"/>
      <c r="D28" s="8"/>
      <c r="E28" s="102"/>
      <c r="F28" s="9" t="s">
        <v>52</v>
      </c>
      <c r="G28" s="9" t="s">
        <v>55</v>
      </c>
      <c r="H28" s="103">
        <v>45256</v>
      </c>
      <c r="I28" s="104">
        <v>0.52083333333333337</v>
      </c>
      <c r="J28" s="104">
        <v>0.53125</v>
      </c>
      <c r="K28" s="104">
        <v>0.5625</v>
      </c>
      <c r="L28" s="7" t="s">
        <v>102</v>
      </c>
      <c r="M28" s="8"/>
      <c r="N28" s="9" t="s">
        <v>51</v>
      </c>
      <c r="O28" s="8"/>
      <c r="P28" s="111"/>
      <c r="Q28">
        <v>4</v>
      </c>
    </row>
    <row r="29" spans="1:17">
      <c r="A29" s="20"/>
      <c r="C29" s="8"/>
      <c r="D29" s="8"/>
      <c r="E29" s="102"/>
      <c r="F29" s="9" t="s">
        <v>52</v>
      </c>
      <c r="G29" s="9" t="s">
        <v>55</v>
      </c>
      <c r="H29" s="103">
        <v>45256</v>
      </c>
      <c r="I29" s="104">
        <v>0.52083333333333337</v>
      </c>
      <c r="J29" s="104">
        <v>0.53125</v>
      </c>
      <c r="K29" s="104">
        <v>0.5625</v>
      </c>
      <c r="L29" s="7" t="s">
        <v>94</v>
      </c>
      <c r="M29" s="8"/>
      <c r="N29" s="9" t="s">
        <v>46</v>
      </c>
      <c r="O29" s="8"/>
      <c r="P29" s="111"/>
      <c r="Q29">
        <v>5</v>
      </c>
    </row>
    <row r="30" spans="1:17">
      <c r="A30" s="20"/>
      <c r="C30" s="8"/>
      <c r="D30" s="8"/>
      <c r="E30" s="102"/>
      <c r="F30" s="9" t="s">
        <v>52</v>
      </c>
      <c r="G30" s="9" t="s">
        <v>55</v>
      </c>
      <c r="H30" s="103">
        <v>45256</v>
      </c>
      <c r="I30" s="104">
        <v>0.5625</v>
      </c>
      <c r="J30" s="104">
        <v>0.57291666666666663</v>
      </c>
      <c r="K30" s="104">
        <v>0.60416666666666663</v>
      </c>
      <c r="L30" s="7" t="s">
        <v>104</v>
      </c>
      <c r="M30" s="8"/>
      <c r="N30" s="9" t="s">
        <v>51</v>
      </c>
      <c r="O30" s="8"/>
      <c r="P30" s="111"/>
      <c r="Q30">
        <v>6</v>
      </c>
    </row>
    <row r="31" spans="1:17">
      <c r="A31" s="20"/>
      <c r="C31" s="8"/>
      <c r="D31" s="8"/>
      <c r="E31" s="102"/>
      <c r="F31" s="9" t="s">
        <v>52</v>
      </c>
      <c r="G31" s="9" t="s">
        <v>55</v>
      </c>
      <c r="H31" s="103">
        <v>45256</v>
      </c>
      <c r="I31" s="104">
        <v>0.5625</v>
      </c>
      <c r="J31" s="104">
        <v>0.57291666666666663</v>
      </c>
      <c r="K31" s="104">
        <v>0.60416666666666663</v>
      </c>
      <c r="L31" s="7" t="s">
        <v>96</v>
      </c>
      <c r="M31" s="8"/>
      <c r="N31" s="9" t="s">
        <v>46</v>
      </c>
      <c r="O31" s="8"/>
      <c r="P31" s="111"/>
      <c r="Q31">
        <v>7</v>
      </c>
    </row>
    <row r="32" spans="1:17">
      <c r="A32" s="20"/>
      <c r="C32" s="8"/>
      <c r="D32" s="8"/>
      <c r="E32" s="105"/>
      <c r="F32" s="9" t="s">
        <v>52</v>
      </c>
      <c r="G32" s="9" t="s">
        <v>55</v>
      </c>
      <c r="H32" s="103">
        <v>45256</v>
      </c>
      <c r="I32" s="104">
        <v>0.60416666666666663</v>
      </c>
      <c r="J32" s="104">
        <v>0.61458333333333337</v>
      </c>
      <c r="K32" s="104">
        <v>0.64583333333333337</v>
      </c>
      <c r="L32" s="7" t="s">
        <v>98</v>
      </c>
      <c r="M32" s="8"/>
      <c r="N32" s="9" t="s">
        <v>46</v>
      </c>
      <c r="O32" s="8"/>
      <c r="P32" s="111"/>
      <c r="Q32">
        <v>8</v>
      </c>
    </row>
    <row r="33" spans="1:17">
      <c r="A33" s="20"/>
      <c r="C33" s="7" t="s">
        <v>83</v>
      </c>
      <c r="D33" s="7"/>
      <c r="E33" s="105">
        <v>31646468</v>
      </c>
      <c r="F33" s="106" t="s">
        <v>73</v>
      </c>
      <c r="G33" s="106" t="s">
        <v>55</v>
      </c>
      <c r="H33" s="107">
        <v>45256</v>
      </c>
      <c r="I33" s="108">
        <v>0.58333333333333337</v>
      </c>
      <c r="J33" s="108">
        <v>0.59375</v>
      </c>
      <c r="K33" s="108">
        <v>0.62152777777777779</v>
      </c>
      <c r="L33" s="106" t="s">
        <v>6</v>
      </c>
      <c r="M33" s="106" t="s">
        <v>74</v>
      </c>
      <c r="N33" s="106" t="s">
        <v>51</v>
      </c>
      <c r="O33" s="106" t="s">
        <v>85</v>
      </c>
      <c r="P33" s="112" t="s">
        <v>106</v>
      </c>
      <c r="Q33">
        <v>9</v>
      </c>
    </row>
    <row r="34" spans="1:17">
      <c r="A34" s="20"/>
      <c r="C34" s="7" t="s">
        <v>83</v>
      </c>
      <c r="D34" s="7" t="s">
        <v>91</v>
      </c>
      <c r="E34" s="105" t="s">
        <v>107</v>
      </c>
      <c r="F34" s="106" t="s">
        <v>54</v>
      </c>
      <c r="G34" s="106" t="s">
        <v>55</v>
      </c>
      <c r="H34" s="107">
        <v>45256</v>
      </c>
      <c r="I34" s="108">
        <v>0.58333333333333337</v>
      </c>
      <c r="J34" s="108">
        <v>0.59722222222222221</v>
      </c>
      <c r="K34" s="108">
        <v>0.63194444444444442</v>
      </c>
      <c r="L34" s="106" t="s">
        <v>6</v>
      </c>
      <c r="M34" s="106" t="s">
        <v>56</v>
      </c>
      <c r="N34" s="106" t="s">
        <v>46</v>
      </c>
      <c r="O34" s="106" t="s">
        <v>85</v>
      </c>
      <c r="P34" s="113" t="s">
        <v>108</v>
      </c>
      <c r="Q34">
        <v>10</v>
      </c>
    </row>
    <row r="35" spans="1:17">
      <c r="A35" s="20"/>
      <c r="C35" s="7" t="s">
        <v>83</v>
      </c>
      <c r="D35" s="7"/>
      <c r="E35" s="105" t="s">
        <v>109</v>
      </c>
      <c r="F35" s="106" t="s">
        <v>73</v>
      </c>
      <c r="G35" s="106" t="s">
        <v>55</v>
      </c>
      <c r="H35" s="107">
        <v>45256</v>
      </c>
      <c r="I35" s="108">
        <v>0.62152777777777779</v>
      </c>
      <c r="J35" s="108">
        <v>0.63194444444444442</v>
      </c>
      <c r="K35" s="108">
        <v>0.69791666666666663</v>
      </c>
      <c r="L35" s="106" t="s">
        <v>6</v>
      </c>
      <c r="M35" s="106" t="s">
        <v>47</v>
      </c>
      <c r="N35" s="106" t="s">
        <v>51</v>
      </c>
      <c r="O35" s="106" t="s">
        <v>85</v>
      </c>
      <c r="P35" s="112" t="s">
        <v>106</v>
      </c>
      <c r="Q35">
        <v>11</v>
      </c>
    </row>
    <row r="36" spans="1:17">
      <c r="A36" s="20"/>
      <c r="C36" s="7" t="s">
        <v>83</v>
      </c>
      <c r="D36" s="8"/>
      <c r="E36" s="105" t="s">
        <v>110</v>
      </c>
      <c r="F36" s="106" t="s">
        <v>75</v>
      </c>
      <c r="G36" s="106" t="s">
        <v>55</v>
      </c>
      <c r="H36" s="107">
        <v>45256</v>
      </c>
      <c r="I36" s="108">
        <v>0.63194444444444442</v>
      </c>
      <c r="J36" s="108">
        <v>0.64583333333333337</v>
      </c>
      <c r="K36" s="108">
        <v>0.68055555555555547</v>
      </c>
      <c r="L36" s="106" t="s">
        <v>6</v>
      </c>
      <c r="M36" s="106" t="s">
        <v>76</v>
      </c>
      <c r="N36" s="106" t="s">
        <v>51</v>
      </c>
      <c r="O36" s="106" t="s">
        <v>85</v>
      </c>
      <c r="P36" s="112" t="s">
        <v>106</v>
      </c>
      <c r="Q36">
        <v>12</v>
      </c>
    </row>
    <row r="37" spans="1:17">
      <c r="A37" s="20"/>
      <c r="C37" s="7" t="s">
        <v>83</v>
      </c>
      <c r="D37" s="7"/>
      <c r="E37" s="105" t="s">
        <v>111</v>
      </c>
      <c r="F37" s="106" t="s">
        <v>73</v>
      </c>
      <c r="G37" s="106" t="s">
        <v>55</v>
      </c>
      <c r="H37" s="107">
        <v>45256</v>
      </c>
      <c r="I37" s="108">
        <v>0.65972222222222221</v>
      </c>
      <c r="J37" s="108">
        <v>0.67013888888888884</v>
      </c>
      <c r="K37" s="108">
        <v>0.69444444444444453</v>
      </c>
      <c r="L37" s="106" t="s">
        <v>74</v>
      </c>
      <c r="M37" s="106" t="s">
        <v>47</v>
      </c>
      <c r="N37" s="106" t="s">
        <v>51</v>
      </c>
      <c r="O37" s="106" t="s">
        <v>85</v>
      </c>
      <c r="P37" s="112" t="s">
        <v>106</v>
      </c>
      <c r="Q37">
        <v>13</v>
      </c>
    </row>
    <row r="38" spans="1:17">
      <c r="A38" s="20"/>
      <c r="B38" s="7"/>
      <c r="C38" s="7"/>
      <c r="D38" s="7"/>
      <c r="E38" s="105"/>
      <c r="F38" s="9"/>
      <c r="G38" s="9"/>
      <c r="H38" s="109"/>
      <c r="I38" s="10"/>
      <c r="J38" s="10"/>
      <c r="K38" s="10"/>
      <c r="L38" s="9"/>
      <c r="M38" s="9"/>
      <c r="N38" s="110"/>
      <c r="O38" s="9"/>
      <c r="P38" s="21"/>
    </row>
    <row r="39" spans="1:17" ht="15.75" thickBot="1">
      <c r="A39" s="22"/>
      <c r="B39" s="26"/>
      <c r="C39" s="26"/>
      <c r="D39" s="27"/>
      <c r="E39" s="114"/>
      <c r="F39" s="23"/>
      <c r="G39" s="23"/>
      <c r="H39" s="68"/>
      <c r="I39" s="28"/>
      <c r="J39" s="28"/>
      <c r="K39" s="28"/>
      <c r="L39" s="23"/>
      <c r="M39" s="23"/>
      <c r="N39" s="61"/>
      <c r="O39" s="23"/>
      <c r="P39" s="24"/>
    </row>
    <row r="40" spans="1:17" ht="15.75" thickBot="1">
      <c r="E40" s="31"/>
      <c r="H40" s="58"/>
    </row>
    <row r="41" spans="1:17" ht="15.75" thickBot="1">
      <c r="A41" s="33"/>
      <c r="B41" s="34"/>
      <c r="C41" s="34"/>
      <c r="D41" s="34"/>
      <c r="E41" s="34"/>
      <c r="F41" s="34"/>
      <c r="G41" s="34"/>
      <c r="H41" s="62"/>
      <c r="I41" s="34"/>
      <c r="J41" s="34"/>
      <c r="K41" s="34"/>
      <c r="L41" s="34"/>
      <c r="M41" s="34"/>
      <c r="N41" s="62"/>
      <c r="O41" s="34"/>
      <c r="P41" s="35"/>
    </row>
    <row r="42" spans="1:17" ht="15.75" thickBot="1">
      <c r="A42" s="36"/>
      <c r="B42" s="70" t="s">
        <v>1</v>
      </c>
      <c r="C42" s="37"/>
      <c r="D42" s="94">
        <v>9</v>
      </c>
      <c r="E42" s="94">
        <v>10</v>
      </c>
      <c r="F42" s="94">
        <v>11</v>
      </c>
      <c r="G42" s="95">
        <v>12</v>
      </c>
      <c r="H42" s="95">
        <v>13</v>
      </c>
      <c r="I42" s="95">
        <v>14</v>
      </c>
      <c r="J42" s="95">
        <v>15</v>
      </c>
      <c r="K42" s="95">
        <v>16</v>
      </c>
      <c r="L42" s="95">
        <v>17</v>
      </c>
      <c r="M42" s="95">
        <v>18</v>
      </c>
      <c r="N42" s="95">
        <v>19</v>
      </c>
      <c r="O42" s="95">
        <v>20</v>
      </c>
      <c r="P42" s="39">
        <v>21</v>
      </c>
    </row>
    <row r="43" spans="1:17">
      <c r="A43" s="40"/>
      <c r="B43" s="41" t="s">
        <v>112</v>
      </c>
      <c r="C43" s="42"/>
      <c r="D43" s="43"/>
      <c r="E43" s="43"/>
      <c r="F43" s="44"/>
      <c r="G43" s="44"/>
      <c r="H43" s="69"/>
      <c r="I43" s="45"/>
      <c r="J43" s="44"/>
      <c r="K43" s="45"/>
      <c r="L43" s="44"/>
      <c r="M43" s="43"/>
      <c r="N43" s="63"/>
      <c r="O43" s="44"/>
      <c r="P43" s="46"/>
    </row>
    <row r="44" spans="1:17">
      <c r="A44" s="40"/>
      <c r="B44" s="41" t="s">
        <v>113</v>
      </c>
      <c r="C44" s="42"/>
      <c r="D44" s="42"/>
      <c r="E44" s="43"/>
      <c r="F44" s="44"/>
      <c r="G44" s="44"/>
      <c r="H44" s="69"/>
      <c r="I44" s="45"/>
      <c r="J44" s="44"/>
      <c r="K44" s="45"/>
      <c r="L44" s="44"/>
      <c r="M44" s="43"/>
      <c r="N44" s="63"/>
      <c r="O44" s="44"/>
      <c r="P44" s="47"/>
    </row>
    <row r="45" spans="1:17">
      <c r="A45" s="40"/>
      <c r="B45" s="48" t="s">
        <v>114</v>
      </c>
      <c r="C45" s="49"/>
      <c r="D45" s="50"/>
      <c r="E45" s="50"/>
      <c r="F45" s="50"/>
      <c r="G45" s="50"/>
      <c r="H45" s="64"/>
      <c r="I45" s="50"/>
      <c r="J45" s="50"/>
      <c r="K45" s="50"/>
      <c r="L45" s="50"/>
      <c r="M45" s="50"/>
      <c r="N45" s="64"/>
      <c r="O45" s="50"/>
      <c r="P45" s="47"/>
    </row>
    <row r="46" spans="1:17">
      <c r="A46" s="40"/>
      <c r="B46" s="49" t="s">
        <v>115</v>
      </c>
      <c r="C46" s="49"/>
      <c r="D46" s="50"/>
      <c r="E46" s="50"/>
      <c r="F46" s="50"/>
      <c r="G46" s="44"/>
      <c r="H46" s="69"/>
      <c r="I46" s="45"/>
      <c r="J46" s="44"/>
      <c r="K46" s="45"/>
      <c r="L46" s="44"/>
      <c r="M46" s="43"/>
      <c r="N46" s="63"/>
      <c r="O46" s="44"/>
      <c r="P46" s="47"/>
    </row>
    <row r="47" spans="1:17">
      <c r="A47" s="40"/>
      <c r="B47" s="49" t="s">
        <v>116</v>
      </c>
      <c r="C47" s="49"/>
      <c r="D47" s="50"/>
      <c r="E47" s="50"/>
      <c r="F47" s="50"/>
      <c r="G47" s="50"/>
      <c r="H47" s="64"/>
      <c r="I47" s="50"/>
      <c r="J47" s="50"/>
      <c r="K47" s="50"/>
      <c r="L47" s="50"/>
      <c r="M47" s="50"/>
      <c r="N47" s="64"/>
      <c r="O47" s="50"/>
      <c r="P47" s="47"/>
    </row>
    <row r="48" spans="1:17">
      <c r="A48" s="40"/>
      <c r="B48" s="49" t="s">
        <v>117</v>
      </c>
      <c r="C48" s="49"/>
      <c r="D48" s="50"/>
      <c r="E48" s="50"/>
      <c r="F48" s="50"/>
      <c r="G48" s="50"/>
      <c r="H48" s="64"/>
      <c r="I48" s="50"/>
      <c r="J48" s="50"/>
      <c r="K48" s="50"/>
      <c r="L48" s="50"/>
      <c r="M48" s="50"/>
      <c r="N48" s="64"/>
      <c r="O48" s="50"/>
      <c r="P48" s="47"/>
    </row>
    <row r="49" spans="1:16">
      <c r="A49" s="40"/>
      <c r="B49" s="49" t="s">
        <v>118</v>
      </c>
      <c r="C49" s="49"/>
      <c r="D49" s="50"/>
      <c r="E49" s="50"/>
      <c r="F49" s="50"/>
      <c r="G49" s="50"/>
      <c r="H49" s="64"/>
      <c r="I49" s="50"/>
      <c r="J49" s="50"/>
      <c r="K49" s="50"/>
      <c r="L49" s="50"/>
      <c r="M49" s="50"/>
      <c r="N49" s="64"/>
      <c r="O49" s="50"/>
      <c r="P49" s="47"/>
    </row>
    <row r="50" spans="1:16">
      <c r="A50" s="40"/>
      <c r="B50" s="49" t="s">
        <v>119</v>
      </c>
      <c r="C50" s="49"/>
      <c r="D50" s="50"/>
      <c r="E50" s="50"/>
      <c r="F50" s="50"/>
      <c r="G50" s="50"/>
      <c r="H50" s="64"/>
      <c r="I50" s="50"/>
      <c r="J50" s="50"/>
      <c r="K50" s="50"/>
      <c r="L50" s="50"/>
      <c r="M50" s="50"/>
      <c r="N50" s="64"/>
      <c r="O50" s="50"/>
      <c r="P50" s="47"/>
    </row>
    <row r="51" spans="1:16" ht="15.75" thickBot="1">
      <c r="A51" s="40"/>
      <c r="B51" s="49" t="s">
        <v>120</v>
      </c>
      <c r="C51" s="49"/>
      <c r="D51" s="50"/>
      <c r="E51" s="50"/>
      <c r="F51" s="50"/>
      <c r="G51" s="50"/>
      <c r="H51" s="64"/>
      <c r="I51" s="50"/>
      <c r="J51" s="50"/>
      <c r="K51" s="50"/>
      <c r="L51" s="50"/>
      <c r="M51" s="50"/>
      <c r="N51" s="64"/>
      <c r="O51" s="50"/>
      <c r="P51" s="47"/>
    </row>
    <row r="52" spans="1:16" ht="15.75" thickBot="1">
      <c r="A52" s="53"/>
      <c r="B52" s="71" t="s">
        <v>55</v>
      </c>
      <c r="C52" s="54"/>
      <c r="D52" s="38">
        <v>9</v>
      </c>
      <c r="E52" s="95">
        <v>10</v>
      </c>
      <c r="F52" s="95">
        <v>11</v>
      </c>
      <c r="G52" s="95">
        <v>12</v>
      </c>
      <c r="H52" s="95">
        <v>13</v>
      </c>
      <c r="I52" s="95">
        <v>14</v>
      </c>
      <c r="J52" s="95">
        <v>15</v>
      </c>
      <c r="K52" s="95">
        <v>16</v>
      </c>
      <c r="L52" s="94">
        <v>17</v>
      </c>
      <c r="M52" s="38">
        <v>18</v>
      </c>
      <c r="N52" s="38">
        <v>19</v>
      </c>
      <c r="O52" s="38">
        <v>20</v>
      </c>
      <c r="P52" s="39">
        <v>21</v>
      </c>
    </row>
    <row r="53" spans="1:16">
      <c r="A53" s="40"/>
      <c r="B53" s="41" t="s">
        <v>112</v>
      </c>
      <c r="C53" s="49"/>
      <c r="D53" s="50"/>
      <c r="E53" s="50"/>
      <c r="F53" s="50"/>
      <c r="G53" s="50"/>
      <c r="H53" s="64"/>
      <c r="I53" s="50"/>
      <c r="J53" s="50"/>
      <c r="K53" s="50"/>
      <c r="L53" s="50"/>
      <c r="M53" s="50"/>
      <c r="N53" s="64"/>
      <c r="O53" s="50"/>
      <c r="P53" s="47"/>
    </row>
    <row r="54" spans="1:16">
      <c r="A54" s="40"/>
      <c r="B54" s="41" t="s">
        <v>113</v>
      </c>
      <c r="C54" s="49"/>
      <c r="D54" s="50"/>
      <c r="E54" s="50"/>
      <c r="F54" s="50"/>
      <c r="G54" s="50"/>
      <c r="H54" s="64"/>
      <c r="I54" s="50"/>
      <c r="J54" s="50"/>
      <c r="K54" s="50"/>
      <c r="L54" s="50"/>
      <c r="M54" s="50"/>
      <c r="N54" s="64"/>
      <c r="O54" s="50"/>
      <c r="P54" s="47"/>
    </row>
    <row r="55" spans="1:16">
      <c r="A55" s="40"/>
      <c r="B55" s="48" t="s">
        <v>114</v>
      </c>
      <c r="C55" s="49"/>
      <c r="D55" s="50"/>
      <c r="E55" s="50"/>
      <c r="F55" s="50"/>
      <c r="G55" s="50"/>
      <c r="H55" s="64"/>
      <c r="I55" s="50"/>
      <c r="J55" s="50"/>
      <c r="K55" s="50"/>
      <c r="L55" s="50"/>
      <c r="M55" s="50"/>
      <c r="N55" s="64"/>
      <c r="O55" s="50"/>
      <c r="P55" s="47"/>
    </row>
    <row r="56" spans="1:16">
      <c r="A56" s="40"/>
      <c r="B56" s="49" t="s">
        <v>115</v>
      </c>
      <c r="C56" s="49"/>
      <c r="D56" s="50"/>
      <c r="E56" s="50"/>
      <c r="F56" s="50"/>
      <c r="G56" s="50"/>
      <c r="H56" s="64"/>
      <c r="I56" s="50"/>
      <c r="J56" s="50"/>
      <c r="K56" s="50"/>
      <c r="L56" s="50"/>
      <c r="M56" s="50"/>
      <c r="N56" s="64"/>
      <c r="O56" s="50"/>
      <c r="P56" s="47"/>
    </row>
    <row r="57" spans="1:16">
      <c r="A57" s="40"/>
      <c r="B57" s="49" t="s">
        <v>116</v>
      </c>
      <c r="C57" s="49"/>
      <c r="D57" s="50"/>
      <c r="E57" s="50"/>
      <c r="F57" s="50"/>
      <c r="G57" s="50"/>
      <c r="H57" s="64"/>
      <c r="I57" s="50"/>
      <c r="J57" s="50"/>
      <c r="K57" s="50"/>
      <c r="L57" s="50"/>
      <c r="M57" s="50"/>
      <c r="N57" s="64"/>
      <c r="O57" s="50"/>
      <c r="P57" s="47"/>
    </row>
    <row r="58" spans="1:16">
      <c r="A58" s="40"/>
      <c r="B58" s="49" t="s">
        <v>117</v>
      </c>
      <c r="C58" s="49"/>
      <c r="D58" s="50"/>
      <c r="E58" s="50"/>
      <c r="F58" s="50"/>
      <c r="G58" s="50"/>
      <c r="H58" s="64"/>
      <c r="I58" s="50"/>
      <c r="J58" s="50"/>
      <c r="K58" s="50"/>
      <c r="L58" s="50"/>
      <c r="M58" s="50"/>
      <c r="N58" s="64"/>
      <c r="O58" s="50"/>
      <c r="P58" s="47"/>
    </row>
    <row r="59" spans="1:16">
      <c r="A59" s="40"/>
      <c r="B59" s="49" t="s">
        <v>118</v>
      </c>
      <c r="C59" s="49"/>
      <c r="D59" s="50"/>
      <c r="E59" s="50"/>
      <c r="F59" s="50"/>
      <c r="G59" s="50"/>
      <c r="H59" s="64"/>
      <c r="I59" s="50"/>
      <c r="J59" s="50"/>
      <c r="K59" s="50"/>
      <c r="L59" s="50"/>
      <c r="M59" s="50"/>
      <c r="N59" s="64"/>
      <c r="O59" s="50"/>
      <c r="P59" s="47"/>
    </row>
    <row r="60" spans="1:16">
      <c r="A60" s="40"/>
      <c r="B60" s="49" t="s">
        <v>119</v>
      </c>
      <c r="C60" s="49"/>
      <c r="D60" s="50"/>
      <c r="E60" s="50"/>
      <c r="F60" s="50"/>
      <c r="G60" s="50"/>
      <c r="H60" s="64"/>
      <c r="I60" s="50"/>
      <c r="J60" s="50"/>
      <c r="K60" s="50"/>
      <c r="L60" s="50"/>
      <c r="M60" s="50"/>
      <c r="N60" s="64"/>
      <c r="O60" s="50"/>
      <c r="P60" s="47"/>
    </row>
    <row r="61" spans="1:16">
      <c r="A61" s="40"/>
      <c r="B61" s="49" t="s">
        <v>120</v>
      </c>
      <c r="C61" s="49"/>
      <c r="D61" s="50"/>
      <c r="E61" s="50"/>
      <c r="F61" s="50"/>
      <c r="G61" s="50"/>
      <c r="H61" s="64"/>
      <c r="I61" s="50"/>
      <c r="J61" s="50"/>
      <c r="K61" s="50"/>
      <c r="L61" s="50"/>
      <c r="M61" s="50"/>
      <c r="N61" s="64"/>
      <c r="O61" s="50"/>
      <c r="P61" s="47"/>
    </row>
    <row r="62" spans="1:16" ht="15.75" thickBot="1">
      <c r="A62" s="51"/>
      <c r="B62" s="52"/>
      <c r="C62" s="52"/>
      <c r="D62" s="55"/>
      <c r="E62" s="55"/>
      <c r="F62" s="55"/>
      <c r="G62" s="55"/>
      <c r="H62" s="65"/>
      <c r="I62" s="55"/>
      <c r="J62" s="55"/>
      <c r="K62" s="55"/>
      <c r="L62" s="55"/>
      <c r="M62" s="55"/>
      <c r="N62" s="65"/>
      <c r="O62" s="55"/>
      <c r="P62" s="56"/>
    </row>
    <row r="63" spans="1:16">
      <c r="A63" s="57" t="s">
        <v>121</v>
      </c>
    </row>
  </sheetData>
  <sortState xmlns:xlrd2="http://schemas.microsoft.com/office/spreadsheetml/2017/richdata2" ref="C25:Q37">
    <sortCondition ref="Q25:Q37"/>
  </sortState>
  <phoneticPr fontId="8" type="noConversion"/>
  <pageMargins left="0.70866141732283472" right="0.70866141732283472" top="0.74803149606299213" bottom="0.74803149606299213" header="0.31496062992125984" footer="0.31496062992125984"/>
  <pageSetup paperSize="9" scale="73" fitToHeight="0" orientation="landscape" r:id="rId1"/>
  <rowBreaks count="1" manualBreakCount="1">
    <brk id="3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2C0CF-CD2B-4676-A4BE-58B1DD4DF935}">
  <sheetPr>
    <pageSetUpPr fitToPage="1"/>
  </sheetPr>
  <dimension ref="A1:E68"/>
  <sheetViews>
    <sheetView topLeftCell="A46" workbookViewId="0">
      <selection activeCell="E62" sqref="E62"/>
    </sheetView>
  </sheetViews>
  <sheetFormatPr defaultRowHeight="15" outlineLevelCol="1"/>
  <cols>
    <col min="1" max="1" width="100.28515625" bestFit="1" customWidth="1"/>
    <col min="2" max="2" width="23.5703125" hidden="1" customWidth="1" outlineLevel="1"/>
    <col min="3" max="3" width="25.140625" hidden="1" customWidth="1" outlineLevel="1"/>
    <col min="4" max="4" width="17.140625" customWidth="1" collapsed="1"/>
    <col min="5" max="5" width="17.28515625" customWidth="1"/>
  </cols>
  <sheetData>
    <row r="1" spans="1:5" ht="18.75" thickBot="1">
      <c r="A1" s="213" t="s">
        <v>122</v>
      </c>
      <c r="B1" s="2"/>
      <c r="C1" s="2"/>
    </row>
    <row r="2" spans="1:5" ht="15.75" thickBot="1">
      <c r="A2" s="214" t="s">
        <v>123</v>
      </c>
      <c r="B2" s="2"/>
      <c r="C2" s="2"/>
    </row>
    <row r="3" spans="1:5" ht="15.75" thickBot="1">
      <c r="A3" s="215" t="s">
        <v>124</v>
      </c>
      <c r="B3" s="2"/>
      <c r="C3" s="2"/>
    </row>
    <row r="4" spans="1:5" ht="15.75" thickBot="1">
      <c r="A4" s="2"/>
      <c r="B4" s="2"/>
      <c r="C4" s="2"/>
    </row>
    <row r="5" spans="1:5" ht="15.75" thickBot="1">
      <c r="A5" s="2"/>
      <c r="B5" s="216">
        <v>2021</v>
      </c>
      <c r="C5" s="232" t="s">
        <v>125</v>
      </c>
      <c r="D5" s="233" t="s">
        <v>126</v>
      </c>
      <c r="E5" s="231" t="s">
        <v>127</v>
      </c>
    </row>
    <row r="6" spans="1:5" ht="65.25" thickBot="1">
      <c r="A6" s="217" t="s">
        <v>128</v>
      </c>
      <c r="B6" s="2"/>
      <c r="C6" s="234" t="s">
        <v>129</v>
      </c>
      <c r="D6" s="235" t="s">
        <v>130</v>
      </c>
      <c r="E6" s="186" t="s">
        <v>131</v>
      </c>
    </row>
    <row r="7" spans="1:5" ht="16.5" thickBot="1">
      <c r="A7" s="218" t="s">
        <v>132</v>
      </c>
      <c r="B7" s="2"/>
      <c r="C7" s="236"/>
      <c r="D7" s="235"/>
      <c r="E7" s="186"/>
    </row>
    <row r="8" spans="1:5" ht="27" thickBot="1">
      <c r="A8" s="2" t="s">
        <v>133</v>
      </c>
      <c r="B8" s="219" t="s">
        <v>134</v>
      </c>
      <c r="C8" s="234" t="s">
        <v>135</v>
      </c>
      <c r="D8" s="235" t="s">
        <v>136</v>
      </c>
      <c r="E8" s="186"/>
    </row>
    <row r="9" spans="1:5" ht="26.25" thickBot="1">
      <c r="A9" s="220" t="s">
        <v>137</v>
      </c>
      <c r="B9" s="221" t="s">
        <v>138</v>
      </c>
      <c r="C9" s="236"/>
      <c r="D9" s="235" t="s">
        <v>136</v>
      </c>
      <c r="E9" s="186"/>
    </row>
    <row r="10" spans="1:5">
      <c r="A10" s="2" t="s">
        <v>139</v>
      </c>
      <c r="B10" s="2"/>
      <c r="C10" s="236"/>
      <c r="D10" s="237" t="s">
        <v>136</v>
      </c>
      <c r="E10" s="186"/>
    </row>
    <row r="11" spans="1:5" ht="60">
      <c r="A11" s="2" t="s">
        <v>140</v>
      </c>
      <c r="B11" s="222" t="s">
        <v>141</v>
      </c>
      <c r="C11" s="234" t="s">
        <v>142</v>
      </c>
      <c r="D11" s="235"/>
      <c r="E11" s="248" t="s">
        <v>142</v>
      </c>
    </row>
    <row r="12" spans="1:5" ht="65.25" thickBot="1">
      <c r="A12" s="250" t="s">
        <v>143</v>
      </c>
      <c r="B12" s="219" t="s">
        <v>134</v>
      </c>
      <c r="C12" s="236" t="s">
        <v>144</v>
      </c>
      <c r="D12" s="235"/>
      <c r="E12" s="186" t="s">
        <v>131</v>
      </c>
    </row>
    <row r="13" spans="1:5" ht="15.75" hidden="1" thickBot="1">
      <c r="A13" s="2" t="s">
        <v>145</v>
      </c>
      <c r="B13" s="219" t="s">
        <v>146</v>
      </c>
      <c r="C13" s="234" t="s">
        <v>147</v>
      </c>
      <c r="D13" s="237" t="s">
        <v>148</v>
      </c>
      <c r="E13" s="186"/>
    </row>
    <row r="14" spans="1:5" ht="15.75" hidden="1" thickBot="1">
      <c r="A14" s="2" t="s">
        <v>149</v>
      </c>
      <c r="B14" s="219" t="s">
        <v>150</v>
      </c>
      <c r="C14" s="234" t="s">
        <v>151</v>
      </c>
      <c r="D14" s="235"/>
      <c r="E14" s="186"/>
    </row>
    <row r="15" spans="1:5" ht="39.75" thickBot="1">
      <c r="A15" s="243" t="s">
        <v>152</v>
      </c>
      <c r="B15" s="220"/>
      <c r="C15" s="234" t="s">
        <v>153</v>
      </c>
      <c r="D15" s="235" t="s">
        <v>154</v>
      </c>
      <c r="E15" s="186"/>
    </row>
    <row r="16" spans="1:5" ht="15.75" thickBot="1">
      <c r="A16" s="220" t="s">
        <v>155</v>
      </c>
      <c r="B16" s="220"/>
      <c r="C16" s="238" t="s">
        <v>156</v>
      </c>
      <c r="D16" s="237" t="s">
        <v>157</v>
      </c>
      <c r="E16" s="186" t="s">
        <v>131</v>
      </c>
    </row>
    <row r="17" spans="1:5" ht="27" thickBot="1">
      <c r="A17" s="223" t="s">
        <v>158</v>
      </c>
      <c r="B17" s="224" t="s">
        <v>159</v>
      </c>
      <c r="C17" s="236"/>
      <c r="D17" s="235"/>
      <c r="E17" s="186"/>
    </row>
    <row r="18" spans="1:5" ht="45.75" thickBot="1">
      <c r="A18" s="243" t="s">
        <v>160</v>
      </c>
      <c r="B18" s="224"/>
      <c r="C18" s="236"/>
      <c r="D18" s="235"/>
      <c r="E18" s="186"/>
    </row>
    <row r="19" spans="1:5" ht="27" thickBot="1">
      <c r="A19" s="2" t="s">
        <v>161</v>
      </c>
      <c r="B19" s="219" t="s">
        <v>162</v>
      </c>
      <c r="C19" s="234" t="s">
        <v>163</v>
      </c>
      <c r="D19" s="235" t="s">
        <v>164</v>
      </c>
      <c r="E19" s="186" t="s">
        <v>165</v>
      </c>
    </row>
    <row r="20" spans="1:5" ht="39.75" thickBot="1">
      <c r="A20" s="151" t="s">
        <v>166</v>
      </c>
      <c r="B20" s="2"/>
      <c r="C20" s="234" t="s">
        <v>163</v>
      </c>
      <c r="D20" s="235" t="s">
        <v>167</v>
      </c>
      <c r="E20" s="186"/>
    </row>
    <row r="21" spans="1:5" ht="27" thickBot="1">
      <c r="A21" s="220" t="s">
        <v>168</v>
      </c>
      <c r="B21" s="220"/>
      <c r="C21" s="238" t="s">
        <v>156</v>
      </c>
      <c r="D21" s="235" t="s">
        <v>169</v>
      </c>
      <c r="E21" s="186" t="s">
        <v>170</v>
      </c>
    </row>
    <row r="22" spans="1:5" ht="15.75" thickBot="1">
      <c r="A22" s="225" t="s">
        <v>171</v>
      </c>
      <c r="E22" t="s">
        <v>172</v>
      </c>
    </row>
    <row r="23" spans="1:5" ht="15.75" thickBot="1"/>
    <row r="24" spans="1:5" ht="39.75" thickBot="1">
      <c r="A24" s="2" t="s">
        <v>173</v>
      </c>
      <c r="B24" s="2"/>
      <c r="C24" s="234" t="s">
        <v>174</v>
      </c>
      <c r="D24" s="239" t="s">
        <v>175</v>
      </c>
      <c r="E24" s="244" t="s">
        <v>174</v>
      </c>
    </row>
    <row r="25" spans="1:5" ht="27" thickBot="1">
      <c r="A25" s="2" t="s">
        <v>176</v>
      </c>
      <c r="B25" s="2"/>
      <c r="C25" s="234" t="s">
        <v>177</v>
      </c>
      <c r="D25" s="235"/>
      <c r="E25" t="s">
        <v>178</v>
      </c>
    </row>
    <row r="26" spans="1:5" ht="39.75" thickBot="1">
      <c r="A26" s="2" t="s">
        <v>179</v>
      </c>
      <c r="B26" s="219" t="s">
        <v>180</v>
      </c>
      <c r="C26" s="234" t="s">
        <v>181</v>
      </c>
      <c r="D26" s="235"/>
      <c r="E26" s="186" t="s">
        <v>182</v>
      </c>
    </row>
    <row r="27" spans="1:5" ht="15.75" thickBot="1"/>
    <row r="28" spans="1:5" ht="39.75" thickBot="1">
      <c r="A28" s="2" t="s">
        <v>183</v>
      </c>
      <c r="B28" s="219" t="s">
        <v>184</v>
      </c>
      <c r="C28" s="234" t="s">
        <v>184</v>
      </c>
      <c r="D28" s="235"/>
      <c r="E28" s="244" t="s">
        <v>184</v>
      </c>
    </row>
    <row r="29" spans="1:5" ht="15.75" thickBot="1">
      <c r="A29" s="151" t="s">
        <v>185</v>
      </c>
      <c r="B29" s="2"/>
      <c r="C29" s="234" t="s">
        <v>163</v>
      </c>
      <c r="D29" s="235"/>
      <c r="E29" s="186"/>
    </row>
    <row r="30" spans="1:5" ht="52.5" thickBot="1">
      <c r="A30" s="2" t="s">
        <v>186</v>
      </c>
      <c r="B30" s="219" t="s">
        <v>187</v>
      </c>
      <c r="C30" s="234" t="s">
        <v>188</v>
      </c>
      <c r="D30" s="235"/>
      <c r="E30" s="244" t="s">
        <v>188</v>
      </c>
    </row>
    <row r="31" spans="1:5" ht="114.75">
      <c r="A31" s="249" t="s">
        <v>189</v>
      </c>
      <c r="B31" s="219" t="s">
        <v>190</v>
      </c>
      <c r="C31" s="240" t="s">
        <v>191</v>
      </c>
      <c r="D31" s="235"/>
      <c r="E31" s="186"/>
    </row>
    <row r="32" spans="1:5" ht="30.75" thickBot="1">
      <c r="A32" s="215" t="s">
        <v>192</v>
      </c>
      <c r="B32" s="219" t="s">
        <v>162</v>
      </c>
      <c r="C32" s="240" t="s">
        <v>193</v>
      </c>
      <c r="D32" s="235"/>
      <c r="E32" s="186" t="s">
        <v>194</v>
      </c>
    </row>
    <row r="33" spans="1:5" ht="192" thickBot="1">
      <c r="A33" s="220" t="s">
        <v>195</v>
      </c>
      <c r="B33" s="2"/>
      <c r="C33" s="236"/>
      <c r="D33" s="235"/>
      <c r="E33" s="186"/>
    </row>
    <row r="34" spans="1:5" ht="15.75" thickBot="1">
      <c r="A34" s="2" t="s">
        <v>196</v>
      </c>
      <c r="B34" s="2"/>
      <c r="C34" s="236"/>
      <c r="D34" s="235"/>
      <c r="E34" s="186" t="s">
        <v>170</v>
      </c>
    </row>
    <row r="35" spans="1:5" ht="31.5" customHeight="1" thickBot="1">
      <c r="A35" s="215" t="s">
        <v>197</v>
      </c>
      <c r="B35" s="219" t="s">
        <v>198</v>
      </c>
      <c r="C35" s="236"/>
      <c r="D35" s="235"/>
      <c r="E35" s="186" t="s">
        <v>199</v>
      </c>
    </row>
    <row r="36" spans="1:5" ht="33.75" customHeight="1">
      <c r="A36" s="220" t="s">
        <v>200</v>
      </c>
      <c r="B36" s="2"/>
      <c r="C36" s="234" t="s">
        <v>156</v>
      </c>
      <c r="D36" s="235"/>
      <c r="E36" s="186"/>
    </row>
    <row r="37" spans="1:5" ht="45" customHeight="1" thickBot="1">
      <c r="A37" s="215" t="s">
        <v>201</v>
      </c>
      <c r="B37" s="219" t="s">
        <v>202</v>
      </c>
      <c r="C37" s="240" t="s">
        <v>203</v>
      </c>
      <c r="D37" s="235"/>
      <c r="E37" s="186" t="s">
        <v>204</v>
      </c>
    </row>
    <row r="38" spans="1:5" ht="30.75" thickBot="1">
      <c r="A38" s="220" t="s">
        <v>205</v>
      </c>
      <c r="B38" s="2"/>
      <c r="C38" s="240" t="s">
        <v>203</v>
      </c>
      <c r="D38" s="235"/>
      <c r="E38" s="186"/>
    </row>
    <row r="39" spans="1:5" ht="15.75" thickBot="1">
      <c r="A39" s="226" t="s">
        <v>206</v>
      </c>
      <c r="B39" s="2"/>
      <c r="C39" s="236"/>
      <c r="D39" s="235"/>
      <c r="E39" s="186" t="s">
        <v>207</v>
      </c>
    </row>
    <row r="40" spans="1:5" ht="27" thickBot="1">
      <c r="A40" s="215" t="s">
        <v>208</v>
      </c>
      <c r="B40" s="219" t="s">
        <v>134</v>
      </c>
      <c r="C40" s="236"/>
      <c r="D40" s="235"/>
      <c r="E40" s="186" t="s">
        <v>153</v>
      </c>
    </row>
    <row r="41" spans="1:5" ht="76.5">
      <c r="A41" s="220" t="s">
        <v>209</v>
      </c>
      <c r="B41" s="2"/>
      <c r="C41" s="236" t="s">
        <v>210</v>
      </c>
      <c r="D41" s="235"/>
      <c r="E41" s="186"/>
    </row>
    <row r="42" spans="1:5" ht="15.75" thickBot="1">
      <c r="A42" s="220" t="s">
        <v>211</v>
      </c>
      <c r="B42" s="2"/>
      <c r="C42" s="236"/>
      <c r="D42" s="235"/>
      <c r="E42" s="186"/>
    </row>
    <row r="43" spans="1:5" ht="27" thickBot="1">
      <c r="A43" s="215" t="s">
        <v>212</v>
      </c>
      <c r="B43" s="219" t="s">
        <v>134</v>
      </c>
      <c r="C43" s="236"/>
      <c r="D43" s="235"/>
      <c r="E43" s="186"/>
    </row>
    <row r="44" spans="1:5" ht="43.5" thickBot="1">
      <c r="A44" s="227" t="s">
        <v>213</v>
      </c>
      <c r="B44" s="2"/>
      <c r="C44" s="234" t="s">
        <v>163</v>
      </c>
      <c r="D44" s="235"/>
      <c r="E44" s="186"/>
    </row>
    <row r="45" spans="1:5" ht="15.75" thickBot="1">
      <c r="A45" s="226" t="s">
        <v>214</v>
      </c>
      <c r="B45" s="2"/>
      <c r="C45" s="234" t="s">
        <v>156</v>
      </c>
      <c r="D45" s="235"/>
      <c r="E45" s="186" t="s">
        <v>215</v>
      </c>
    </row>
    <row r="46" spans="1:5" ht="27" thickBot="1">
      <c r="A46" s="2" t="s">
        <v>216</v>
      </c>
      <c r="B46" s="219" t="s">
        <v>217</v>
      </c>
      <c r="C46" s="236"/>
      <c r="D46" s="235"/>
      <c r="E46" s="186" t="s">
        <v>85</v>
      </c>
    </row>
    <row r="47" spans="1:5" ht="15.75" thickBot="1">
      <c r="A47" s="2" t="s">
        <v>218</v>
      </c>
      <c r="B47" s="2"/>
      <c r="C47" s="236"/>
      <c r="D47" s="235"/>
      <c r="E47" s="186"/>
    </row>
    <row r="48" spans="1:5" ht="15.75" thickBot="1">
      <c r="A48" s="228" t="s">
        <v>219</v>
      </c>
      <c r="B48" s="229"/>
      <c r="C48" s="236"/>
      <c r="D48" s="235"/>
      <c r="E48" s="186"/>
    </row>
    <row r="49" spans="1:5" ht="15.75" thickBot="1">
      <c r="A49" s="228" t="s">
        <v>220</v>
      </c>
      <c r="B49" s="229"/>
      <c r="C49" s="236"/>
      <c r="D49" s="235"/>
      <c r="E49" s="186"/>
    </row>
    <row r="50" spans="1:5" ht="15.75" thickBot="1">
      <c r="A50" s="228" t="s">
        <v>221</v>
      </c>
      <c r="B50" s="229"/>
      <c r="C50" s="241" t="s">
        <v>222</v>
      </c>
      <c r="D50" s="239"/>
      <c r="E50" s="186"/>
    </row>
    <row r="51" spans="1:5" ht="15.75" thickBot="1">
      <c r="A51" s="228" t="s">
        <v>223</v>
      </c>
      <c r="B51" s="230" t="s">
        <v>224</v>
      </c>
      <c r="C51" s="241" t="s">
        <v>222</v>
      </c>
      <c r="D51" s="239"/>
      <c r="E51" s="186"/>
    </row>
    <row r="52" spans="1:5" ht="15.75" thickBot="1">
      <c r="A52" s="2"/>
      <c r="B52" s="2"/>
      <c r="C52" s="236"/>
      <c r="D52" s="242"/>
      <c r="E52" s="186"/>
    </row>
    <row r="53" spans="1:5" ht="15.75" thickBot="1">
      <c r="A53" s="2" t="s">
        <v>225</v>
      </c>
      <c r="B53" s="2"/>
      <c r="C53" s="236"/>
      <c r="D53" s="242"/>
      <c r="E53" s="186"/>
    </row>
    <row r="54" spans="1:5" ht="15.75" thickBot="1">
      <c r="A54" s="2" t="s">
        <v>226</v>
      </c>
      <c r="B54" s="2"/>
      <c r="C54" s="236"/>
      <c r="D54" s="242"/>
      <c r="E54" s="186"/>
    </row>
    <row r="55" spans="1:5" ht="15.75" thickBot="1"/>
    <row r="56" spans="1:5" ht="27" thickBot="1">
      <c r="A56" s="2" t="s">
        <v>227</v>
      </c>
      <c r="B56" s="2"/>
      <c r="C56" s="234" t="s">
        <v>228</v>
      </c>
      <c r="D56" s="235" t="s">
        <v>229</v>
      </c>
      <c r="E56" s="186"/>
    </row>
    <row r="57" spans="1:5" ht="15.75" thickBot="1">
      <c r="A57" s="2" t="s">
        <v>230</v>
      </c>
      <c r="B57" s="2"/>
      <c r="C57" s="234" t="s">
        <v>228</v>
      </c>
      <c r="D57" s="235" t="s">
        <v>231</v>
      </c>
      <c r="E57" s="186"/>
    </row>
    <row r="58" spans="1:5" ht="15.75" thickBot="1">
      <c r="A58" s="151" t="s">
        <v>232</v>
      </c>
      <c r="B58" s="2"/>
      <c r="C58" s="234" t="s">
        <v>233</v>
      </c>
      <c r="D58" s="235"/>
      <c r="E58" s="186"/>
    </row>
    <row r="59" spans="1:5" ht="15.75" thickBot="1">
      <c r="A59" s="151" t="s">
        <v>234</v>
      </c>
      <c r="B59" s="2"/>
      <c r="C59" s="236"/>
      <c r="D59" s="235"/>
      <c r="E59" s="186"/>
    </row>
    <row r="60" spans="1:5" ht="15.75" thickBot="1">
      <c r="A60" s="2" t="s">
        <v>235</v>
      </c>
      <c r="B60" s="2"/>
      <c r="C60" s="234" t="s">
        <v>228</v>
      </c>
      <c r="D60" s="235"/>
      <c r="E60" s="186"/>
    </row>
    <row r="61" spans="1:5" ht="15.75" thickBot="1">
      <c r="A61" s="2" t="s">
        <v>236</v>
      </c>
      <c r="B61" s="2"/>
      <c r="C61" s="236"/>
      <c r="D61" s="235"/>
      <c r="E61" s="186"/>
    </row>
    <row r="62" spans="1:5" ht="15.75" thickBot="1">
      <c r="A62" s="2" t="s">
        <v>237</v>
      </c>
      <c r="B62" s="2"/>
      <c r="C62" s="236"/>
      <c r="D62" s="235"/>
      <c r="E62" s="186"/>
    </row>
    <row r="63" spans="1:5" ht="27" thickBot="1">
      <c r="A63" s="2" t="s">
        <v>238</v>
      </c>
      <c r="B63" s="2"/>
      <c r="C63" s="236"/>
      <c r="D63" s="235" t="s">
        <v>239</v>
      </c>
      <c r="E63" s="186"/>
    </row>
    <row r="64" spans="1:5" ht="15.75" thickBot="1"/>
    <row r="65" spans="1:5" ht="39.75" thickBot="1">
      <c r="A65" s="2" t="s">
        <v>240</v>
      </c>
      <c r="B65" s="219" t="s">
        <v>241</v>
      </c>
      <c r="C65" s="234" t="s">
        <v>242</v>
      </c>
      <c r="D65" s="235" t="s">
        <v>243</v>
      </c>
      <c r="E65" s="186" t="s">
        <v>244</v>
      </c>
    </row>
    <row r="66" spans="1:5" ht="52.5" thickBot="1">
      <c r="A66" s="2" t="s">
        <v>245</v>
      </c>
      <c r="B66" s="219" t="s">
        <v>246</v>
      </c>
      <c r="C66" s="234" t="s">
        <v>247</v>
      </c>
      <c r="D66" s="235" t="s">
        <v>248</v>
      </c>
      <c r="E66" s="186" t="s">
        <v>244</v>
      </c>
    </row>
    <row r="67" spans="1:5" ht="15.75" thickBot="1">
      <c r="E67" s="186"/>
    </row>
    <row r="68" spans="1:5" ht="39.75" thickBot="1">
      <c r="A68" s="2" t="s">
        <v>249</v>
      </c>
      <c r="B68" s="219" t="s">
        <v>250</v>
      </c>
      <c r="C68" s="234" t="s">
        <v>251</v>
      </c>
      <c r="D68" s="235"/>
      <c r="E68" s="186" t="s">
        <v>244</v>
      </c>
    </row>
  </sheetData>
  <hyperlinks>
    <hyperlink ref="B11" r:id="rId1" display="mailto:adam.engstrom@handboll.rf.se" xr:uid="{8A55E076-D8BA-4C5A-AB59-745E55FFD5A4}"/>
    <hyperlink ref="C31" r:id="rId2" location="zClosurez" display="about:invalid - zClosurez" xr:uid="{73DF54BA-972A-4697-83EA-09BEC891F98E}"/>
    <hyperlink ref="C32" r:id="rId3" location="zClosurez" display="about:invalid - zClosurez" xr:uid="{1DD2C3C9-E6F4-4CA7-BEF8-71F56C71B0E9}"/>
    <hyperlink ref="C37" r:id="rId4" location="zClosurez" display="about:invalid - zClosurez" xr:uid="{0F9D22C3-8E95-447B-BD2E-7A1C50D2D22D}"/>
    <hyperlink ref="C38" r:id="rId5" location="zClosurez" display="about:invalid - zClosurez" xr:uid="{194A70A8-86F2-402B-97E6-9BC5BFF48C37}"/>
  </hyperlinks>
  <pageMargins left="0.70866141732283472" right="0.70866141732283472" top="0.74803149606299213" bottom="0.74803149606299213" header="0.31496062992125984" footer="0.31496062992125984"/>
  <pageSetup paperSize="9" scale="60" fitToHeight="0"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C41E4-842E-4ADC-B6E3-C49DB01F74D2}">
  <dimension ref="A1:D129"/>
  <sheetViews>
    <sheetView tabSelected="1" workbookViewId="0">
      <pane ySplit="3" topLeftCell="B99" activePane="bottomLeft" state="frozen"/>
      <selection pane="bottomLeft" activeCell="B99" sqref="B99"/>
    </sheetView>
  </sheetViews>
  <sheetFormatPr defaultRowHeight="15"/>
  <cols>
    <col min="1" max="1" width="16.7109375" customWidth="1"/>
    <col min="2" max="2" width="80" customWidth="1"/>
    <col min="3" max="3" width="39.28515625" customWidth="1"/>
    <col min="4" max="4" width="11.7109375" customWidth="1"/>
  </cols>
  <sheetData>
    <row r="1" spans="1:4" ht="18">
      <c r="A1" s="384" t="s">
        <v>122</v>
      </c>
      <c r="B1" s="9"/>
      <c r="C1" s="9"/>
    </row>
    <row r="2" spans="1:4">
      <c r="A2" s="9"/>
      <c r="B2" s="385" t="s">
        <v>123</v>
      </c>
      <c r="C2" s="9"/>
    </row>
    <row r="3" spans="1:4">
      <c r="A3" s="9"/>
      <c r="B3" s="386" t="s">
        <v>124</v>
      </c>
      <c r="C3" s="9"/>
    </row>
    <row r="4" spans="1:4">
      <c r="A4" s="9"/>
      <c r="B4" s="387" t="s">
        <v>252</v>
      </c>
      <c r="C4" s="9"/>
    </row>
    <row r="5" spans="1:4" ht="18">
      <c r="A5" s="388" t="s">
        <v>128</v>
      </c>
      <c r="B5" s="9"/>
      <c r="C5" s="9"/>
    </row>
    <row r="6" spans="1:4">
      <c r="A6" s="9"/>
      <c r="B6" s="389" t="s">
        <v>253</v>
      </c>
      <c r="C6" s="9"/>
    </row>
    <row r="7" spans="1:4" ht="15.75">
      <c r="A7" s="390" t="s">
        <v>254</v>
      </c>
      <c r="B7" s="9"/>
      <c r="C7" s="405" t="s">
        <v>255</v>
      </c>
    </row>
    <row r="8" spans="1:4">
      <c r="A8" s="9"/>
      <c r="B8" s="134" t="s">
        <v>256</v>
      </c>
      <c r="C8" s="9"/>
    </row>
    <row r="9" spans="1:4" ht="30.75" customHeight="1">
      <c r="A9" s="9"/>
      <c r="B9" s="391" t="s">
        <v>137</v>
      </c>
      <c r="C9" s="9"/>
    </row>
    <row r="10" spans="1:4">
      <c r="A10" s="9"/>
      <c r="B10" s="391" t="s">
        <v>139</v>
      </c>
      <c r="C10" s="9"/>
    </row>
    <row r="11" spans="1:4">
      <c r="A11" s="9"/>
      <c r="B11" s="391"/>
      <c r="C11" s="9"/>
    </row>
    <row r="12" spans="1:4" ht="27" customHeight="1">
      <c r="A12" s="9"/>
      <c r="B12" s="387" t="s">
        <v>238</v>
      </c>
      <c r="C12" s="9"/>
    </row>
    <row r="13" spans="1:4" ht="39.75" customHeight="1">
      <c r="B13" s="596" t="s">
        <v>257</v>
      </c>
    </row>
    <row r="14" spans="1:4" ht="28.5" customHeight="1"/>
    <row r="15" spans="1:4" ht="64.5" customHeight="1">
      <c r="A15" s="389" t="s">
        <v>258</v>
      </c>
      <c r="B15" s="391" t="s">
        <v>140</v>
      </c>
      <c r="C15" s="505" t="s">
        <v>259</v>
      </c>
      <c r="D15" s="507" t="s">
        <v>142</v>
      </c>
    </row>
    <row r="16" spans="1:4" ht="36.75" customHeight="1">
      <c r="A16" s="9"/>
      <c r="B16" s="393" t="s">
        <v>260</v>
      </c>
      <c r="C16" s="9"/>
      <c r="D16" s="506" t="s">
        <v>252</v>
      </c>
    </row>
    <row r="17" spans="1:3" ht="39.75" customHeight="1">
      <c r="A17" s="9"/>
      <c r="B17" s="391" t="s">
        <v>261</v>
      </c>
      <c r="C17" s="9"/>
    </row>
    <row r="18" spans="1:3" ht="45" customHeight="1">
      <c r="A18" s="9"/>
      <c r="B18" s="605" t="s">
        <v>183</v>
      </c>
      <c r="C18" s="606" t="s">
        <v>184</v>
      </c>
    </row>
    <row r="19" spans="1:3" ht="25.5" customHeight="1">
      <c r="A19" s="9"/>
      <c r="B19" s="605" t="s">
        <v>262</v>
      </c>
      <c r="C19" s="606" t="s">
        <v>188</v>
      </c>
    </row>
    <row r="20" spans="1:3" ht="24" customHeight="1">
      <c r="A20" s="9"/>
      <c r="B20" s="607" t="s">
        <v>263</v>
      </c>
      <c r="C20" s="606" t="s">
        <v>174</v>
      </c>
    </row>
    <row r="21" spans="1:3">
      <c r="A21" s="9"/>
      <c r="B21" s="607" t="s">
        <v>264</v>
      </c>
      <c r="C21" s="606" t="s">
        <v>265</v>
      </c>
    </row>
    <row r="22" spans="1:3" ht="45.75" customHeight="1">
      <c r="A22" s="9"/>
      <c r="B22" s="607" t="s">
        <v>266</v>
      </c>
      <c r="C22" s="608" t="s">
        <v>131</v>
      </c>
    </row>
    <row r="23" spans="1:3" ht="39" customHeight="1">
      <c r="A23" s="390" t="s">
        <v>267</v>
      </c>
      <c r="B23" s="9"/>
      <c r="C23" s="394" t="s">
        <v>268</v>
      </c>
    </row>
    <row r="24" spans="1:3" ht="39" customHeight="1">
      <c r="A24" s="9"/>
      <c r="B24" s="393" t="s">
        <v>269</v>
      </c>
      <c r="C24" s="9"/>
    </row>
    <row r="25" spans="1:3" ht="39" customHeight="1">
      <c r="A25" s="9"/>
      <c r="B25" s="393" t="s">
        <v>270</v>
      </c>
      <c r="C25" s="9"/>
    </row>
    <row r="26" spans="1:3" ht="24">
      <c r="A26" s="9"/>
      <c r="B26" s="393" t="s">
        <v>271</v>
      </c>
      <c r="C26" s="9"/>
    </row>
    <row r="27" spans="1:3">
      <c r="A27" s="9"/>
      <c r="B27" s="391" t="s">
        <v>272</v>
      </c>
      <c r="C27" s="9"/>
    </row>
    <row r="28" spans="1:3">
      <c r="A28" s="9"/>
      <c r="B28" s="393" t="s">
        <v>252</v>
      </c>
      <c r="C28" s="9"/>
    </row>
    <row r="29" spans="1:3">
      <c r="A29" s="9"/>
      <c r="B29" s="598" t="s">
        <v>273</v>
      </c>
      <c r="C29" s="9"/>
    </row>
    <row r="30" spans="1:3">
      <c r="A30" s="9"/>
      <c r="B30" s="9"/>
      <c r="C30" s="9"/>
    </row>
    <row r="31" spans="1:3" ht="15.75">
      <c r="A31" s="390" t="s">
        <v>274</v>
      </c>
      <c r="B31" s="9"/>
      <c r="C31" s="9" t="s">
        <v>131</v>
      </c>
    </row>
    <row r="32" spans="1:3" ht="21" customHeight="1">
      <c r="A32" s="9"/>
      <c r="B32" s="9" t="s">
        <v>275</v>
      </c>
      <c r="C32" s="9" t="s">
        <v>276</v>
      </c>
    </row>
    <row r="33" spans="1:3" ht="30" customHeight="1">
      <c r="A33" s="9"/>
      <c r="B33" s="9" t="s">
        <v>277</v>
      </c>
      <c r="C33" s="9"/>
    </row>
    <row r="34" spans="1:3" ht="25.5" customHeight="1">
      <c r="A34" s="9"/>
      <c r="B34" s="396" t="s">
        <v>278</v>
      </c>
      <c r="C34" s="9"/>
    </row>
    <row r="35" spans="1:3" ht="38.25" customHeight="1">
      <c r="A35" s="9"/>
      <c r="B35" s="396" t="s">
        <v>279</v>
      </c>
      <c r="C35" s="9"/>
    </row>
    <row r="36" spans="1:3">
      <c r="A36" s="9"/>
      <c r="B36" s="397" t="s">
        <v>225</v>
      </c>
      <c r="C36" s="9"/>
    </row>
    <row r="37" spans="1:3" ht="18.75" customHeight="1">
      <c r="A37" s="9"/>
      <c r="B37" s="391" t="s">
        <v>226</v>
      </c>
      <c r="C37" s="9"/>
    </row>
    <row r="38" spans="1:3" ht="26.25" customHeight="1">
      <c r="A38" s="9"/>
      <c r="B38" s="391" t="s">
        <v>280</v>
      </c>
      <c r="C38" s="9"/>
    </row>
    <row r="39" spans="1:3" ht="39" customHeight="1">
      <c r="A39" s="9"/>
      <c r="B39" s="391" t="s">
        <v>281</v>
      </c>
      <c r="C39" s="9"/>
    </row>
    <row r="40" spans="1:3" ht="22.5" customHeight="1">
      <c r="A40" s="9"/>
      <c r="B40" s="9"/>
      <c r="C40" s="9"/>
    </row>
    <row r="41" spans="1:3" ht="18" customHeight="1">
      <c r="A41" s="398" t="s">
        <v>282</v>
      </c>
      <c r="B41" s="399" t="s">
        <v>283</v>
      </c>
      <c r="C41" s="9"/>
    </row>
    <row r="42" spans="1:3" ht="27" customHeight="1">
      <c r="A42" s="9"/>
      <c r="B42" s="399" t="s">
        <v>284</v>
      </c>
    </row>
    <row r="43" spans="1:3">
      <c r="A43" s="9"/>
      <c r="B43" s="393" t="s">
        <v>285</v>
      </c>
      <c r="C43" s="9" t="s">
        <v>286</v>
      </c>
    </row>
    <row r="44" spans="1:3">
      <c r="A44" s="9"/>
      <c r="B44" s="393" t="s">
        <v>287</v>
      </c>
      <c r="C44" s="9" t="s">
        <v>288</v>
      </c>
    </row>
    <row r="45" spans="1:3">
      <c r="A45" s="9"/>
      <c r="B45" s="391" t="s">
        <v>289</v>
      </c>
      <c r="C45" s="9"/>
    </row>
    <row r="46" spans="1:3">
      <c r="C46" s="9"/>
    </row>
    <row r="48" spans="1:3" ht="26.25" customHeight="1">
      <c r="A48" s="390" t="s">
        <v>290</v>
      </c>
      <c r="B48" s="9"/>
      <c r="C48" s="9" t="s">
        <v>170</v>
      </c>
    </row>
    <row r="49" spans="1:3" ht="30.75" customHeight="1">
      <c r="A49" s="9"/>
      <c r="B49" s="9" t="s">
        <v>291</v>
      </c>
      <c r="C49" s="9"/>
    </row>
    <row r="50" spans="1:3" ht="30.75">
      <c r="A50" s="9"/>
      <c r="B50" s="396" t="s">
        <v>292</v>
      </c>
      <c r="C50" s="9"/>
    </row>
    <row r="51" spans="1:3" ht="23.25" customHeight="1">
      <c r="A51" s="9"/>
      <c r="B51" s="9" t="s">
        <v>293</v>
      </c>
      <c r="C51" s="9"/>
    </row>
    <row r="52" spans="1:3" ht="19.5" customHeight="1">
      <c r="A52" s="9"/>
      <c r="B52" s="397" t="s">
        <v>294</v>
      </c>
      <c r="C52" s="9"/>
    </row>
    <row r="53" spans="1:3">
      <c r="A53" s="9"/>
      <c r="B53" s="387" t="s">
        <v>237</v>
      </c>
      <c r="C53" s="9"/>
    </row>
    <row r="54" spans="1:3" ht="29.25" customHeight="1">
      <c r="A54" s="9"/>
      <c r="B54" s="9"/>
      <c r="C54" s="9"/>
    </row>
    <row r="55" spans="1:3" ht="45.75">
      <c r="A55" s="9"/>
      <c r="B55" s="395" t="s">
        <v>295</v>
      </c>
      <c r="C55" s="396" t="s">
        <v>296</v>
      </c>
    </row>
    <row r="56" spans="1:3">
      <c r="A56" s="9"/>
      <c r="B56" s="391" t="s">
        <v>297</v>
      </c>
      <c r="C56" s="9"/>
    </row>
    <row r="57" spans="1:3">
      <c r="A57" s="9"/>
      <c r="B57" s="9"/>
      <c r="C57" s="9"/>
    </row>
    <row r="58" spans="1:3" ht="43.5" customHeight="1">
      <c r="A58" s="9"/>
      <c r="B58" s="397" t="s">
        <v>298</v>
      </c>
      <c r="C58" s="396" t="s">
        <v>299</v>
      </c>
    </row>
    <row r="59" spans="1:3">
      <c r="A59" s="9"/>
      <c r="B59" s="392" t="s">
        <v>300</v>
      </c>
      <c r="C59" s="9"/>
    </row>
    <row r="60" spans="1:3">
      <c r="A60" s="9"/>
      <c r="B60" s="9"/>
      <c r="C60" s="9"/>
    </row>
    <row r="61" spans="1:3" ht="45.75" customHeight="1">
      <c r="A61" s="390" t="s">
        <v>192</v>
      </c>
      <c r="B61" s="9"/>
      <c r="C61" s="9" t="s">
        <v>194</v>
      </c>
    </row>
    <row r="62" spans="1:3" ht="48.75" customHeight="1">
      <c r="A62" s="9"/>
      <c r="B62" s="393" t="s">
        <v>301</v>
      </c>
      <c r="C62" s="9"/>
    </row>
    <row r="63" spans="1:3" ht="30.75">
      <c r="A63" s="9"/>
      <c r="B63" s="596" t="s">
        <v>302</v>
      </c>
      <c r="C63" s="9"/>
    </row>
    <row r="64" spans="1:3" ht="34.5" customHeight="1">
      <c r="A64" s="9"/>
      <c r="B64" s="597" t="s">
        <v>303</v>
      </c>
      <c r="C64" s="9"/>
    </row>
    <row r="65" spans="1:3" ht="31.5" customHeight="1">
      <c r="A65" s="9"/>
      <c r="B65" s="393" t="s">
        <v>304</v>
      </c>
      <c r="C65" s="9"/>
    </row>
    <row r="66" spans="1:3" ht="63.75" customHeight="1">
      <c r="A66" s="9"/>
      <c r="B66" s="607" t="s">
        <v>305</v>
      </c>
      <c r="C66" s="9"/>
    </row>
    <row r="67" spans="1:3" ht="30.75" customHeight="1">
      <c r="A67" s="9"/>
      <c r="B67" s="558" t="s">
        <v>306</v>
      </c>
      <c r="C67" s="9"/>
    </row>
    <row r="68" spans="1:3" ht="37.5" customHeight="1">
      <c r="A68" s="9"/>
      <c r="B68" s="609" t="s">
        <v>307</v>
      </c>
      <c r="C68" s="9"/>
    </row>
    <row r="69" spans="1:3" ht="48.75" customHeight="1">
      <c r="B69" s="596" t="s">
        <v>308</v>
      </c>
    </row>
    <row r="70" spans="1:3" ht="53.25" customHeight="1">
      <c r="A70" s="9"/>
      <c r="B70" s="395" t="s">
        <v>309</v>
      </c>
      <c r="C70" s="9"/>
    </row>
    <row r="71" spans="1:3">
      <c r="A71" s="9"/>
      <c r="B71" s="393" t="s">
        <v>310</v>
      </c>
      <c r="C71" s="9"/>
    </row>
    <row r="72" spans="1:3" ht="45.75" customHeight="1">
      <c r="A72" s="9"/>
      <c r="B72" s="393" t="s">
        <v>311</v>
      </c>
      <c r="C72" s="9"/>
    </row>
    <row r="73" spans="1:3">
      <c r="A73" s="9"/>
      <c r="B73" s="9"/>
      <c r="C73" s="9"/>
    </row>
    <row r="74" spans="1:3" ht="43.5" customHeight="1">
      <c r="A74" s="9"/>
      <c r="B74" s="607" t="s">
        <v>312</v>
      </c>
      <c r="C74" s="9"/>
    </row>
    <row r="75" spans="1:3" ht="15" customHeight="1">
      <c r="A75" s="9"/>
      <c r="B75" s="393" t="s">
        <v>313</v>
      </c>
      <c r="C75" s="9"/>
    </row>
    <row r="76" spans="1:3" ht="47.25" customHeight="1">
      <c r="B76" s="605" t="s">
        <v>314</v>
      </c>
    </row>
    <row r="77" spans="1:3" ht="15" customHeight="1"/>
    <row r="78" spans="1:3" ht="15" customHeight="1">
      <c r="A78" s="9"/>
      <c r="B78" s="9"/>
      <c r="C78" s="9"/>
    </row>
    <row r="79" spans="1:3" ht="15" customHeight="1">
      <c r="A79" s="9"/>
      <c r="B79" s="9"/>
      <c r="C79" s="9"/>
    </row>
    <row r="80" spans="1:3" ht="15" customHeight="1">
      <c r="A80" s="400" t="s">
        <v>197</v>
      </c>
      <c r="B80" s="9"/>
      <c r="C80" s="9" t="s">
        <v>199</v>
      </c>
    </row>
    <row r="81" spans="1:3" ht="15" customHeight="1">
      <c r="A81" s="9"/>
      <c r="B81" s="392" t="s">
        <v>315</v>
      </c>
      <c r="C81" s="401"/>
    </row>
    <row r="82" spans="1:3" ht="15" customHeight="1">
      <c r="A82" s="9"/>
      <c r="B82" s="392" t="s">
        <v>316</v>
      </c>
      <c r="C82" s="9"/>
    </row>
    <row r="83" spans="1:3" ht="15" customHeight="1">
      <c r="A83" s="9"/>
      <c r="B83" s="9" t="s">
        <v>317</v>
      </c>
      <c r="C83" s="392"/>
    </row>
    <row r="84" spans="1:3" ht="15" customHeight="1">
      <c r="A84" s="9"/>
      <c r="B84" s="392" t="s">
        <v>318</v>
      </c>
      <c r="C84" s="9"/>
    </row>
    <row r="85" spans="1:3" ht="15" customHeight="1">
      <c r="A85" s="9"/>
      <c r="B85" s="392" t="s">
        <v>319</v>
      </c>
      <c r="C85" s="401"/>
    </row>
    <row r="86" spans="1:3" ht="29.25" customHeight="1">
      <c r="A86" s="9"/>
      <c r="B86" s="609" t="s">
        <v>320</v>
      </c>
      <c r="C86" s="9"/>
    </row>
    <row r="87" spans="1:3" ht="15" customHeight="1"/>
    <row r="88" spans="1:3" ht="15" customHeight="1">
      <c r="A88" s="390" t="s">
        <v>321</v>
      </c>
      <c r="B88" s="9"/>
      <c r="C88" s="9" t="s">
        <v>204</v>
      </c>
    </row>
    <row r="89" spans="1:3" ht="15" customHeight="1">
      <c r="A89" s="9"/>
      <c r="B89" s="392" t="s">
        <v>322</v>
      </c>
      <c r="C89" s="9"/>
    </row>
    <row r="90" spans="1:3">
      <c r="A90" s="9"/>
      <c r="B90" s="392" t="s">
        <v>323</v>
      </c>
      <c r="C90" s="9"/>
    </row>
    <row r="91" spans="1:3" ht="28.5" customHeight="1">
      <c r="A91" s="9"/>
      <c r="B91" s="392" t="s">
        <v>324</v>
      </c>
      <c r="C91" s="9"/>
    </row>
    <row r="92" spans="1:3" ht="32.25" customHeight="1">
      <c r="A92" s="9"/>
      <c r="B92" s="392" t="s">
        <v>206</v>
      </c>
      <c r="C92" s="9" t="s">
        <v>325</v>
      </c>
    </row>
    <row r="93" spans="1:3" ht="30" customHeight="1">
      <c r="A93" s="9"/>
      <c r="B93" s="392" t="s">
        <v>326</v>
      </c>
      <c r="C93" s="9"/>
    </row>
    <row r="94" spans="1:3" ht="25.5" customHeight="1">
      <c r="A94" s="9"/>
      <c r="B94" s="392" t="s">
        <v>327</v>
      </c>
      <c r="C94" s="9"/>
    </row>
    <row r="95" spans="1:3" ht="25.5" customHeight="1">
      <c r="A95" s="9"/>
      <c r="B95" s="402" t="s">
        <v>171</v>
      </c>
      <c r="C95" s="9"/>
    </row>
    <row r="96" spans="1:3" ht="45.75" customHeight="1">
      <c r="A96" s="9"/>
      <c r="B96" s="609" t="s">
        <v>328</v>
      </c>
      <c r="C96" s="9"/>
    </row>
    <row r="97" spans="1:3" ht="21.75" customHeight="1">
      <c r="A97" s="9"/>
      <c r="B97" s="9"/>
      <c r="C97" s="9"/>
    </row>
    <row r="98" spans="1:3" ht="15.75">
      <c r="A98" s="390" t="s">
        <v>208</v>
      </c>
      <c r="B98" s="9"/>
      <c r="C98" s="9" t="s">
        <v>153</v>
      </c>
    </row>
    <row r="99" spans="1:3" ht="24">
      <c r="A99" s="9"/>
      <c r="B99" s="391" t="s">
        <v>329</v>
      </c>
      <c r="C99" s="9"/>
    </row>
    <row r="100" spans="1:3" ht="24">
      <c r="A100" s="9"/>
      <c r="B100" s="393" t="s">
        <v>330</v>
      </c>
      <c r="C100" s="9"/>
    </row>
    <row r="101" spans="1:3">
      <c r="A101" s="9"/>
      <c r="B101" s="393" t="s">
        <v>331</v>
      </c>
      <c r="C101" s="9"/>
    </row>
    <row r="102" spans="1:3" ht="26.25" customHeight="1">
      <c r="A102" s="9"/>
      <c r="B102" s="395" t="s">
        <v>332</v>
      </c>
      <c r="C102" s="9"/>
    </row>
    <row r="103" spans="1:3" ht="31.5" customHeight="1">
      <c r="A103" s="9"/>
      <c r="B103" s="391" t="s">
        <v>333</v>
      </c>
      <c r="C103" s="9"/>
    </row>
    <row r="104" spans="1:3">
      <c r="A104" s="9"/>
      <c r="B104" s="391" t="s">
        <v>334</v>
      </c>
      <c r="C104" s="9"/>
    </row>
    <row r="105" spans="1:3" ht="56.25" customHeight="1">
      <c r="A105" s="9"/>
      <c r="B105" s="392"/>
      <c r="C105" s="9"/>
    </row>
    <row r="106" spans="1:3" ht="48">
      <c r="A106" s="9"/>
      <c r="B106" s="392" t="s">
        <v>335</v>
      </c>
      <c r="C106" s="9"/>
    </row>
    <row r="107" spans="1:3" ht="33" customHeight="1">
      <c r="A107" s="9"/>
      <c r="B107" s="9"/>
      <c r="C107" s="9"/>
    </row>
    <row r="108" spans="1:3" ht="33.75" customHeight="1">
      <c r="A108" s="390" t="s">
        <v>336</v>
      </c>
      <c r="B108" s="9"/>
      <c r="C108" s="9"/>
    </row>
    <row r="109" spans="1:3">
      <c r="A109" s="403" t="s">
        <v>212</v>
      </c>
      <c r="B109" s="9"/>
      <c r="C109" s="9"/>
    </row>
    <row r="110" spans="1:3" ht="24">
      <c r="A110" s="9"/>
      <c r="B110" s="392" t="s">
        <v>337</v>
      </c>
      <c r="C110" s="9" t="s">
        <v>338</v>
      </c>
    </row>
    <row r="111" spans="1:3">
      <c r="A111" s="9"/>
      <c r="B111" s="392" t="s">
        <v>339</v>
      </c>
      <c r="C111" s="9"/>
    </row>
    <row r="112" spans="1:3">
      <c r="A112" s="9"/>
      <c r="B112" s="392" t="s">
        <v>252</v>
      </c>
      <c r="C112" s="9"/>
    </row>
    <row r="113" spans="1:3">
      <c r="A113" s="9"/>
      <c r="B113" s="392" t="s">
        <v>340</v>
      </c>
      <c r="C113" s="9"/>
    </row>
    <row r="114" spans="1:3" ht="24.75" customHeight="1">
      <c r="A114" s="9"/>
      <c r="B114" s="392" t="s">
        <v>252</v>
      </c>
      <c r="C114" s="9"/>
    </row>
    <row r="115" spans="1:3">
      <c r="A115" s="9"/>
      <c r="B115" s="392" t="s">
        <v>232</v>
      </c>
      <c r="C115" s="9"/>
    </row>
    <row r="116" spans="1:3">
      <c r="A116" s="9"/>
      <c r="B116" s="392" t="s">
        <v>234</v>
      </c>
      <c r="C116" s="9"/>
    </row>
    <row r="117" spans="1:3">
      <c r="A117" s="9"/>
      <c r="B117" s="392" t="s">
        <v>252</v>
      </c>
      <c r="C117" s="9"/>
    </row>
    <row r="118" spans="1:3">
      <c r="A118" s="9"/>
      <c r="B118" s="406" t="s">
        <v>341</v>
      </c>
      <c r="C118" s="9"/>
    </row>
    <row r="119" spans="1:3">
      <c r="A119" s="9"/>
      <c r="B119" s="392" t="s">
        <v>252</v>
      </c>
      <c r="C119" s="9"/>
    </row>
    <row r="120" spans="1:3" ht="32.25" customHeight="1">
      <c r="A120" s="9"/>
      <c r="B120" s="406" t="s">
        <v>185</v>
      </c>
      <c r="C120" s="9"/>
    </row>
    <row r="121" spans="1:3" ht="30.75" customHeight="1">
      <c r="A121" s="9"/>
      <c r="B121" s="9"/>
      <c r="C121" s="9"/>
    </row>
    <row r="122" spans="1:3">
      <c r="A122" s="9"/>
      <c r="B122" s="392" t="s">
        <v>218</v>
      </c>
      <c r="C122" s="9"/>
    </row>
    <row r="123" spans="1:3">
      <c r="A123" s="9"/>
      <c r="B123" s="392" t="s">
        <v>252</v>
      </c>
      <c r="C123" s="9"/>
    </row>
    <row r="124" spans="1:3">
      <c r="A124" s="9"/>
      <c r="B124" s="392" t="s">
        <v>252</v>
      </c>
      <c r="C124" s="9"/>
    </row>
    <row r="125" spans="1:3">
      <c r="A125" s="9"/>
      <c r="B125" s="9"/>
      <c r="C125" s="9"/>
    </row>
    <row r="126" spans="1:3">
      <c r="A126" s="9"/>
      <c r="B126" s="404" t="s">
        <v>219</v>
      </c>
      <c r="C126" s="9"/>
    </row>
    <row r="127" spans="1:3">
      <c r="A127" s="9"/>
      <c r="B127" s="404" t="s">
        <v>220</v>
      </c>
      <c r="C127" s="9"/>
    </row>
    <row r="128" spans="1:3">
      <c r="A128" s="9"/>
      <c r="B128" s="404" t="s">
        <v>221</v>
      </c>
      <c r="C128" s="9"/>
    </row>
    <row r="129" spans="1:3">
      <c r="A129" s="9"/>
      <c r="B129" s="404" t="s">
        <v>223</v>
      </c>
      <c r="C129" s="9"/>
    </row>
  </sheetData>
  <hyperlinks>
    <hyperlink ref="C15" r:id="rId1" xr:uid="{88D997FE-E3C3-4D76-BDB9-8DCB7049619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B9F87-5B79-49AA-BE97-24928499AE00}">
  <sheetPr>
    <pageSetUpPr fitToPage="1"/>
  </sheetPr>
  <dimension ref="A1:J40"/>
  <sheetViews>
    <sheetView topLeftCell="A25" workbookViewId="0">
      <selection activeCell="A46" sqref="A46"/>
    </sheetView>
  </sheetViews>
  <sheetFormatPr defaultRowHeight="15"/>
  <cols>
    <col min="1" max="1" width="21.28515625" customWidth="1"/>
    <col min="2" max="2" width="16.7109375" customWidth="1"/>
    <col min="3" max="3" width="25.7109375" customWidth="1"/>
    <col min="4" max="4" width="14.140625" customWidth="1"/>
    <col min="5" max="5" width="27.5703125" customWidth="1"/>
    <col min="6" max="6" width="18.28515625" customWidth="1"/>
    <col min="7" max="7" width="23.28515625" customWidth="1"/>
    <col min="8" max="8" width="19.28515625" customWidth="1"/>
    <col min="9" max="9" width="20.5703125" customWidth="1"/>
  </cols>
  <sheetData>
    <row r="1" spans="1:9" ht="18">
      <c r="A1" s="499" t="s">
        <v>342</v>
      </c>
      <c r="B1" s="176"/>
      <c r="C1" s="176"/>
      <c r="D1" s="176"/>
      <c r="E1" s="176"/>
      <c r="F1" s="176"/>
      <c r="G1" s="176"/>
      <c r="H1" s="49"/>
      <c r="I1" s="49"/>
    </row>
    <row r="2" spans="1:9">
      <c r="A2" s="623" t="s">
        <v>343</v>
      </c>
      <c r="B2" s="599"/>
      <c r="C2" s="176"/>
      <c r="D2" s="176"/>
      <c r="E2" s="176"/>
      <c r="F2" s="176"/>
      <c r="G2" s="176"/>
      <c r="H2" s="500"/>
      <c r="I2" s="494"/>
    </row>
    <row r="3" spans="1:9">
      <c r="A3" s="600" t="s">
        <v>344</v>
      </c>
      <c r="B3" s="599"/>
      <c r="C3" s="176"/>
      <c r="D3" s="176"/>
      <c r="E3" s="176"/>
      <c r="F3" s="176"/>
      <c r="G3" s="176"/>
      <c r="H3" s="501"/>
      <c r="I3" s="495"/>
    </row>
    <row r="4" spans="1:9">
      <c r="A4" s="601" t="s">
        <v>345</v>
      </c>
      <c r="B4" s="599"/>
      <c r="C4" s="176"/>
      <c r="D4" s="176"/>
      <c r="E4" s="176"/>
      <c r="F4" s="176"/>
      <c r="G4" s="176"/>
      <c r="H4" s="501"/>
      <c r="I4" s="495"/>
    </row>
    <row r="5" spans="1:9">
      <c r="A5" s="602" t="s">
        <v>346</v>
      </c>
      <c r="B5" s="599"/>
      <c r="C5" s="176"/>
      <c r="D5" s="176"/>
      <c r="E5" s="176"/>
      <c r="F5" s="176"/>
      <c r="G5" s="176"/>
      <c r="H5" s="502"/>
      <c r="I5" s="495"/>
    </row>
    <row r="6" spans="1:9">
      <c r="A6" s="623" t="s">
        <v>347</v>
      </c>
      <c r="B6" s="599"/>
      <c r="C6" s="176"/>
      <c r="D6" s="176"/>
      <c r="E6" s="176"/>
      <c r="F6" s="176"/>
      <c r="G6" s="176"/>
      <c r="H6" s="503"/>
      <c r="I6" s="495"/>
    </row>
    <row r="7" spans="1:9">
      <c r="A7" s="623" t="s">
        <v>348</v>
      </c>
      <c r="B7" s="599"/>
      <c r="C7" s="176"/>
      <c r="D7" s="176"/>
      <c r="E7" s="176"/>
      <c r="F7" s="176"/>
      <c r="G7" s="176"/>
      <c r="H7" s="503"/>
      <c r="I7" s="176"/>
    </row>
    <row r="8" spans="1:9">
      <c r="A8" s="623" t="s">
        <v>349</v>
      </c>
      <c r="B8" s="599"/>
      <c r="C8" s="176"/>
      <c r="D8" s="176"/>
      <c r="E8" s="176"/>
      <c r="F8" s="176"/>
      <c r="G8" s="176"/>
      <c r="H8" s="500"/>
      <c r="I8" s="176"/>
    </row>
    <row r="9" spans="1:9">
      <c r="A9" s="623" t="s">
        <v>350</v>
      </c>
      <c r="B9" s="599"/>
      <c r="C9" s="176"/>
      <c r="D9" s="176"/>
      <c r="E9" s="176"/>
      <c r="F9" s="176"/>
      <c r="G9" s="176"/>
      <c r="H9" s="500"/>
      <c r="I9" s="49"/>
    </row>
    <row r="10" spans="1:9">
      <c r="A10" s="623" t="s">
        <v>351</v>
      </c>
      <c r="B10" s="599"/>
      <c r="C10" s="176"/>
      <c r="D10" s="176"/>
      <c r="E10" s="176"/>
      <c r="F10" s="176"/>
      <c r="G10" s="176"/>
      <c r="H10" s="503"/>
      <c r="I10" s="176"/>
    </row>
    <row r="11" spans="1:9">
      <c r="A11" s="623" t="s">
        <v>352</v>
      </c>
      <c r="B11" s="599"/>
      <c r="C11" s="176"/>
      <c r="D11" s="176"/>
      <c r="E11" s="176"/>
      <c r="F11" s="176"/>
      <c r="G11" s="176"/>
      <c r="H11" s="503"/>
      <c r="I11" s="176"/>
    </row>
    <row r="12" spans="1:9">
      <c r="A12" s="49"/>
      <c r="B12" s="176"/>
      <c r="C12" s="176"/>
      <c r="D12" s="176"/>
      <c r="E12" s="176"/>
      <c r="F12" s="176"/>
      <c r="G12" s="176"/>
      <c r="H12" s="503"/>
      <c r="I12" s="176"/>
    </row>
    <row r="13" spans="1:9">
      <c r="A13" s="470" t="s">
        <v>353</v>
      </c>
      <c r="B13" s="176"/>
      <c r="C13" s="176"/>
      <c r="D13" s="176"/>
      <c r="E13" s="176"/>
      <c r="F13" s="176"/>
      <c r="G13" s="176"/>
      <c r="H13" s="500"/>
      <c r="I13" s="496"/>
    </row>
    <row r="14" spans="1:9" ht="17.25">
      <c r="A14" s="622" t="s">
        <v>354</v>
      </c>
      <c r="B14" s="176"/>
      <c r="C14" s="176"/>
      <c r="D14" s="176"/>
      <c r="E14" s="176"/>
      <c r="F14" s="176"/>
      <c r="G14" s="176"/>
      <c r="H14" s="500"/>
      <c r="I14" s="496"/>
    </row>
    <row r="15" spans="1:9">
      <c r="A15" s="623"/>
      <c r="B15" s="176"/>
      <c r="C15" s="176"/>
      <c r="D15" s="176"/>
      <c r="E15" s="176"/>
      <c r="F15" s="176"/>
      <c r="G15" s="176"/>
      <c r="H15" s="500"/>
      <c r="I15" s="496"/>
    </row>
    <row r="16" spans="1:9" ht="17.25">
      <c r="A16" s="623" t="s">
        <v>355</v>
      </c>
      <c r="B16" s="176"/>
      <c r="C16" s="176"/>
      <c r="D16" s="176"/>
      <c r="E16" s="176"/>
      <c r="F16" s="176"/>
      <c r="G16" s="176"/>
      <c r="H16" s="500"/>
      <c r="I16" s="496"/>
    </row>
    <row r="17" spans="1:9">
      <c r="A17" s="623" t="s">
        <v>356</v>
      </c>
      <c r="B17" s="176"/>
      <c r="C17" s="176"/>
      <c r="D17" s="176"/>
      <c r="E17" s="176"/>
      <c r="F17" s="176"/>
      <c r="G17" s="176"/>
      <c r="H17" s="500"/>
      <c r="I17" s="496"/>
    </row>
    <row r="18" spans="1:9">
      <c r="A18" s="623" t="s">
        <v>357</v>
      </c>
      <c r="B18" s="176"/>
      <c r="C18" s="176"/>
      <c r="D18" s="176"/>
      <c r="E18" s="176"/>
      <c r="F18" s="176"/>
      <c r="G18" s="176"/>
      <c r="H18" s="500"/>
      <c r="I18" s="176"/>
    </row>
    <row r="19" spans="1:9">
      <c r="A19" s="623" t="s">
        <v>358</v>
      </c>
      <c r="B19" s="176"/>
      <c r="C19" s="176"/>
      <c r="D19" s="176"/>
      <c r="E19" s="176"/>
      <c r="F19" s="176"/>
      <c r="G19" s="176"/>
      <c r="H19" s="500"/>
      <c r="I19" s="49"/>
    </row>
    <row r="20" spans="1:9">
      <c r="A20" s="623" t="s">
        <v>359</v>
      </c>
      <c r="B20" s="176"/>
      <c r="C20" s="176"/>
      <c r="D20" s="176"/>
      <c r="E20" s="176"/>
      <c r="F20" s="176"/>
      <c r="G20" s="176"/>
      <c r="H20" s="500"/>
      <c r="I20" s="49"/>
    </row>
    <row r="21" spans="1:9">
      <c r="A21" s="623" t="s">
        <v>360</v>
      </c>
      <c r="B21" s="176"/>
      <c r="C21" s="176"/>
      <c r="D21" s="176"/>
      <c r="E21" s="176"/>
      <c r="F21" s="176"/>
      <c r="G21" s="176"/>
      <c r="H21" s="500"/>
      <c r="I21" s="49"/>
    </row>
    <row r="22" spans="1:9">
      <c r="A22" s="603" t="s">
        <v>361</v>
      </c>
      <c r="B22" s="176"/>
      <c r="C22" s="176"/>
      <c r="D22" s="176"/>
      <c r="E22" s="176"/>
      <c r="F22" s="176"/>
      <c r="G22" s="176"/>
      <c r="H22" s="500"/>
      <c r="I22" s="49"/>
    </row>
    <row r="24" spans="1:9">
      <c r="A24" s="604" t="s">
        <v>362</v>
      </c>
      <c r="B24" s="176"/>
      <c r="C24" s="176"/>
      <c r="D24" s="176"/>
      <c r="E24" s="176"/>
      <c r="F24" s="176"/>
      <c r="G24" s="176"/>
      <c r="H24" s="500"/>
      <c r="I24" s="49"/>
    </row>
    <row r="25" spans="1:9">
      <c r="A25" s="604" t="s">
        <v>363</v>
      </c>
      <c r="B25" s="623"/>
      <c r="C25" s="176"/>
      <c r="D25" s="176"/>
      <c r="E25" s="176"/>
      <c r="F25" s="176"/>
      <c r="G25" s="176"/>
      <c r="H25" s="500"/>
      <c r="I25" s="49"/>
    </row>
    <row r="26" spans="1:9">
      <c r="A26" s="604" t="s">
        <v>364</v>
      </c>
      <c r="B26" s="176"/>
      <c r="C26" s="176"/>
      <c r="D26" s="176"/>
      <c r="E26" s="176"/>
      <c r="F26" s="176"/>
      <c r="G26" s="176"/>
      <c r="H26" s="500"/>
      <c r="I26" s="49"/>
    </row>
    <row r="27" spans="1:9">
      <c r="A27" s="497"/>
      <c r="B27" s="497"/>
      <c r="C27" s="497"/>
      <c r="D27" s="498"/>
      <c r="E27" s="497"/>
      <c r="F27" s="498"/>
      <c r="G27" s="497"/>
      <c r="H27" s="498"/>
    </row>
    <row r="28" spans="1:9" ht="24">
      <c r="A28" s="263">
        <v>45255</v>
      </c>
      <c r="B28" s="264" t="s">
        <v>365</v>
      </c>
      <c r="C28" s="265" t="s">
        <v>366</v>
      </c>
      <c r="D28" s="266" t="s">
        <v>367</v>
      </c>
      <c r="E28" s="267" t="s">
        <v>368</v>
      </c>
      <c r="F28" s="266" t="s">
        <v>369</v>
      </c>
      <c r="G28" s="267" t="s">
        <v>370</v>
      </c>
      <c r="H28" s="266" t="s">
        <v>371</v>
      </c>
      <c r="I28" s="267" t="s">
        <v>372</v>
      </c>
    </row>
    <row r="29" spans="1:9" ht="24">
      <c r="A29" s="255"/>
      <c r="B29" s="256" t="s">
        <v>373</v>
      </c>
      <c r="C29" s="268" t="s">
        <v>268</v>
      </c>
      <c r="D29" s="259" t="s">
        <v>374</v>
      </c>
      <c r="E29" s="322" t="s">
        <v>375</v>
      </c>
      <c r="F29" s="259" t="s">
        <v>376</v>
      </c>
      <c r="G29" s="343" t="s">
        <v>377</v>
      </c>
      <c r="H29" s="259" t="s">
        <v>378</v>
      </c>
      <c r="I29" s="504" t="s">
        <v>379</v>
      </c>
    </row>
    <row r="30" spans="1:9" ht="24">
      <c r="A30" s="188"/>
      <c r="B30" s="179"/>
      <c r="C30" s="253"/>
      <c r="D30" s="261" t="s">
        <v>380</v>
      </c>
      <c r="E30" s="311" t="s">
        <v>381</v>
      </c>
      <c r="F30" s="261" t="s">
        <v>382</v>
      </c>
      <c r="G30" s="311" t="s">
        <v>383</v>
      </c>
      <c r="H30" s="261" t="s">
        <v>384</v>
      </c>
      <c r="I30" s="322" t="s">
        <v>385</v>
      </c>
    </row>
    <row r="31" spans="1:9" ht="24">
      <c r="A31" s="188"/>
      <c r="B31" s="179"/>
      <c r="C31" s="253"/>
      <c r="D31" s="259" t="s">
        <v>386</v>
      </c>
      <c r="E31" s="311" t="s">
        <v>387</v>
      </c>
      <c r="F31" s="259" t="s">
        <v>388</v>
      </c>
      <c r="G31" s="311" t="s">
        <v>389</v>
      </c>
      <c r="H31" s="259" t="s">
        <v>390</v>
      </c>
      <c r="I31" s="343" t="s">
        <v>391</v>
      </c>
    </row>
    <row r="32" spans="1:9" ht="24">
      <c r="A32" s="200"/>
      <c r="B32" s="201"/>
      <c r="C32" s="254"/>
      <c r="D32" s="259" t="s">
        <v>392</v>
      </c>
      <c r="E32" s="343" t="s">
        <v>393</v>
      </c>
      <c r="F32" s="259" t="s">
        <v>392</v>
      </c>
      <c r="G32" s="345" t="s">
        <v>394</v>
      </c>
      <c r="H32" s="259"/>
      <c r="I32" s="260"/>
    </row>
    <row r="33" spans="1:10">
      <c r="A33" s="8"/>
      <c r="B33" s="8"/>
      <c r="C33" s="8"/>
      <c r="D33" s="269"/>
      <c r="E33" s="270"/>
      <c r="F33" s="269"/>
      <c r="G33" s="270"/>
      <c r="H33" s="269"/>
      <c r="I33" s="270"/>
    </row>
    <row r="34" spans="1:10" ht="41.25" customHeight="1">
      <c r="A34" s="210">
        <v>45256</v>
      </c>
      <c r="B34" s="211" t="s">
        <v>365</v>
      </c>
      <c r="C34" s="211" t="s">
        <v>366</v>
      </c>
      <c r="D34" s="266" t="s">
        <v>395</v>
      </c>
      <c r="E34" s="274" t="s">
        <v>368</v>
      </c>
      <c r="F34" s="266" t="s">
        <v>396</v>
      </c>
      <c r="G34" s="274" t="s">
        <v>370</v>
      </c>
      <c r="H34" s="262" t="s">
        <v>397</v>
      </c>
      <c r="I34" s="258" t="s">
        <v>372</v>
      </c>
    </row>
    <row r="35" spans="1:10" ht="36">
      <c r="A35" s="207"/>
      <c r="B35" s="176" t="s">
        <v>398</v>
      </c>
      <c r="C35" s="176" t="s">
        <v>268</v>
      </c>
      <c r="D35" s="259" t="s">
        <v>399</v>
      </c>
      <c r="E35" s="458" t="s">
        <v>400</v>
      </c>
      <c r="F35" s="259" t="s">
        <v>376</v>
      </c>
      <c r="G35" s="458" t="s">
        <v>401</v>
      </c>
      <c r="H35" s="257" t="s">
        <v>402</v>
      </c>
      <c r="I35" s="459" t="s">
        <v>403</v>
      </c>
    </row>
    <row r="36" spans="1:10" ht="24">
      <c r="A36" s="207"/>
      <c r="B36" s="176"/>
      <c r="C36" s="176"/>
      <c r="D36" s="259" t="s">
        <v>382</v>
      </c>
      <c r="E36" s="458" t="s">
        <v>404</v>
      </c>
      <c r="F36" s="259" t="s">
        <v>382</v>
      </c>
      <c r="G36" s="458" t="s">
        <v>405</v>
      </c>
      <c r="H36" s="259" t="s">
        <v>406</v>
      </c>
      <c r="I36" s="460" t="s">
        <v>407</v>
      </c>
    </row>
    <row r="37" spans="1:10" ht="24">
      <c r="A37" s="207"/>
      <c r="B37" s="212" t="s">
        <v>408</v>
      </c>
      <c r="C37" s="176"/>
      <c r="D37" s="259" t="s">
        <v>409</v>
      </c>
      <c r="E37" s="345" t="s">
        <v>410</v>
      </c>
      <c r="F37" s="259" t="s">
        <v>409</v>
      </c>
      <c r="G37" s="345" t="s">
        <v>411</v>
      </c>
      <c r="H37" s="429" t="s">
        <v>412</v>
      </c>
      <c r="I37" s="343" t="s">
        <v>393</v>
      </c>
    </row>
    <row r="38" spans="1:10">
      <c r="A38" s="208"/>
      <c r="B38" s="209" t="s">
        <v>413</v>
      </c>
      <c r="C38" s="209"/>
      <c r="D38" s="272" t="s">
        <v>414</v>
      </c>
      <c r="E38" s="346"/>
      <c r="F38" s="272" t="s">
        <v>415</v>
      </c>
      <c r="G38" s="346"/>
      <c r="H38" s="272"/>
      <c r="I38" s="344"/>
    </row>
    <row r="39" spans="1:10">
      <c r="A39" s="49"/>
      <c r="B39" s="49"/>
      <c r="C39" s="49"/>
      <c r="D39" s="49"/>
      <c r="E39" s="49"/>
      <c r="F39" s="49"/>
      <c r="G39" s="49"/>
      <c r="H39" s="49"/>
      <c r="I39" s="49"/>
      <c r="J39" s="49"/>
    </row>
    <row r="40" spans="1:10">
      <c r="A40" s="49"/>
      <c r="B40" s="49"/>
      <c r="C40" s="49"/>
      <c r="D40" s="49" t="s">
        <v>416</v>
      </c>
      <c r="E40" s="49"/>
      <c r="F40" s="49"/>
      <c r="G40" s="49"/>
      <c r="H40" s="49"/>
      <c r="I40" s="49"/>
      <c r="J40" s="49"/>
    </row>
  </sheetData>
  <pageMargins left="0.70866141732283472" right="0.70866141732283472" top="0.74803149606299213" bottom="0.74803149606299213" header="0.31496062992125984" footer="0.31496062992125984"/>
  <pageSetup paperSize="9" scale="7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BF2D7-2D80-4E92-983C-50D431D58A66}">
  <sheetPr>
    <pageSetUpPr fitToPage="1"/>
  </sheetPr>
  <dimension ref="A1:AA50"/>
  <sheetViews>
    <sheetView topLeftCell="A29" workbookViewId="0">
      <selection activeCell="A40" sqref="A40"/>
    </sheetView>
  </sheetViews>
  <sheetFormatPr defaultRowHeight="15"/>
  <cols>
    <col min="2" max="2" width="15.5703125" customWidth="1"/>
    <col min="3" max="3" width="16.140625" customWidth="1"/>
    <col min="4" max="4" width="12.28515625" customWidth="1"/>
    <col min="5" max="5" width="12.140625" customWidth="1"/>
    <col min="6" max="6" width="11.28515625" customWidth="1"/>
    <col min="7" max="7" width="23.28515625" customWidth="1"/>
    <col min="8" max="8" width="20.140625" customWidth="1"/>
    <col min="9" max="9" width="13" customWidth="1"/>
    <col min="10" max="10" width="17.42578125" customWidth="1"/>
    <col min="11" max="11" width="18" customWidth="1"/>
    <col min="12" max="12" width="22" customWidth="1"/>
    <col min="13" max="13" width="24.7109375" customWidth="1"/>
    <col min="14" max="14" width="23.42578125" customWidth="1"/>
    <col min="17" max="17" width="13" customWidth="1"/>
    <col min="18" max="18" width="13.28515625" customWidth="1"/>
    <col min="19" max="19" width="15.85546875" customWidth="1"/>
    <col min="20" max="20" width="13.5703125" customWidth="1"/>
    <col min="21" max="21" width="12.7109375" customWidth="1"/>
    <col min="22" max="22" width="17.85546875" customWidth="1"/>
    <col min="23" max="23" width="12.7109375" customWidth="1"/>
  </cols>
  <sheetData>
    <row r="1" spans="1:27" ht="18.75" thickBot="1">
      <c r="A1" s="150" t="s">
        <v>417</v>
      </c>
      <c r="B1" s="2"/>
      <c r="C1" s="2"/>
      <c r="D1" s="2"/>
      <c r="E1" s="2"/>
      <c r="F1" s="2"/>
      <c r="G1" s="2"/>
      <c r="H1" s="2"/>
      <c r="I1" s="2"/>
      <c r="J1" s="2"/>
      <c r="K1" s="2"/>
      <c r="L1" s="2"/>
      <c r="M1" s="2"/>
      <c r="N1" s="2"/>
    </row>
    <row r="2" spans="1:27" ht="16.5" thickBot="1">
      <c r="A2" s="151" t="s">
        <v>418</v>
      </c>
      <c r="B2" s="2"/>
      <c r="C2" s="2"/>
      <c r="D2" s="2"/>
      <c r="E2" s="2"/>
      <c r="F2" s="2"/>
      <c r="G2" s="247"/>
      <c r="H2" s="2"/>
      <c r="I2" s="2"/>
      <c r="J2" s="2"/>
      <c r="K2" s="2"/>
      <c r="L2" s="2"/>
      <c r="M2" s="2"/>
      <c r="N2" s="2"/>
    </row>
    <row r="3" spans="1:27">
      <c r="A3" s="151" t="s">
        <v>419</v>
      </c>
      <c r="B3" s="2"/>
      <c r="C3" s="2"/>
      <c r="D3" s="2"/>
      <c r="E3" s="2"/>
      <c r="F3" s="2"/>
      <c r="H3" s="2"/>
      <c r="I3" s="2"/>
      <c r="J3" s="2"/>
      <c r="K3" s="2"/>
      <c r="L3" s="2"/>
      <c r="M3" s="2"/>
      <c r="N3" s="2"/>
    </row>
    <row r="4" spans="1:27" ht="15.75" thickBot="1">
      <c r="A4" s="151" t="s">
        <v>420</v>
      </c>
      <c r="B4" s="2"/>
      <c r="C4" s="2"/>
      <c r="D4" s="2"/>
      <c r="E4" s="2"/>
      <c r="F4" s="2"/>
      <c r="G4" s="2"/>
      <c r="H4" s="2"/>
      <c r="I4" s="2"/>
      <c r="J4" s="2"/>
      <c r="K4" s="2"/>
      <c r="L4" s="2"/>
      <c r="M4" s="2"/>
      <c r="N4" s="2"/>
    </row>
    <row r="5" spans="1:27" ht="15.75" thickBot="1">
      <c r="A5" s="151" t="s">
        <v>421</v>
      </c>
      <c r="B5" s="2"/>
      <c r="C5" s="2"/>
      <c r="D5" s="2"/>
      <c r="E5" s="2"/>
      <c r="F5" s="2"/>
      <c r="G5" s="2"/>
      <c r="H5" s="2"/>
      <c r="I5" s="2"/>
      <c r="J5" s="2"/>
      <c r="K5" s="2"/>
      <c r="L5" s="2"/>
      <c r="M5" s="2"/>
      <c r="N5" s="2"/>
    </row>
    <row r="6" spans="1:27">
      <c r="A6" s="151" t="s">
        <v>422</v>
      </c>
      <c r="B6" s="2"/>
      <c r="C6" s="2"/>
      <c r="D6" s="2"/>
      <c r="E6" s="2"/>
      <c r="F6" s="2"/>
      <c r="G6" s="2"/>
      <c r="H6" s="2"/>
      <c r="I6" s="2"/>
      <c r="J6" s="2"/>
      <c r="K6" s="2"/>
      <c r="L6" s="2"/>
      <c r="M6" s="2"/>
      <c r="N6" s="2"/>
    </row>
    <row r="7" spans="1:27">
      <c r="A7" s="610"/>
      <c r="B7" s="611"/>
      <c r="C7" s="611"/>
      <c r="D7" s="611"/>
      <c r="E7" s="611"/>
      <c r="F7" s="611"/>
      <c r="G7" s="611"/>
      <c r="H7" s="611"/>
      <c r="I7" s="611"/>
      <c r="J7" s="612"/>
      <c r="K7" s="2"/>
      <c r="L7" s="2"/>
      <c r="M7" s="2"/>
      <c r="N7" s="2"/>
    </row>
    <row r="8" spans="1:27" ht="15.75">
      <c r="A8" s="613" t="s">
        <v>423</v>
      </c>
      <c r="B8" s="614"/>
      <c r="C8" s="614"/>
      <c r="D8" s="614"/>
      <c r="E8" s="614"/>
      <c r="F8" s="614"/>
      <c r="G8" s="614"/>
      <c r="H8" s="614"/>
      <c r="I8" s="614"/>
      <c r="J8" s="615"/>
      <c r="K8" s="2"/>
      <c r="L8" s="2"/>
      <c r="M8" s="2"/>
      <c r="N8" s="2"/>
    </row>
    <row r="9" spans="1:27" ht="15.75">
      <c r="A9" s="152" t="s">
        <v>424</v>
      </c>
      <c r="B9" s="559"/>
      <c r="C9" s="560"/>
      <c r="D9" s="560"/>
      <c r="E9" s="560"/>
      <c r="F9" s="560"/>
      <c r="G9" s="560"/>
      <c r="H9" s="560"/>
      <c r="I9" s="560"/>
      <c r="J9" s="561"/>
      <c r="K9" s="2"/>
      <c r="L9" s="2"/>
      <c r="M9" s="2"/>
      <c r="N9" s="2"/>
    </row>
    <row r="10" spans="1:27" ht="15.75">
      <c r="A10" s="562" t="s">
        <v>425</v>
      </c>
      <c r="B10" s="563"/>
      <c r="C10" s="563"/>
      <c r="D10" s="563"/>
      <c r="E10" s="563"/>
      <c r="F10" s="563"/>
      <c r="G10" s="563"/>
      <c r="H10" s="563"/>
      <c r="I10" s="563"/>
      <c r="J10" s="564"/>
      <c r="K10" s="2"/>
      <c r="L10" s="2"/>
      <c r="M10" s="2"/>
      <c r="N10" s="2"/>
    </row>
    <row r="11" spans="1:27" ht="15.75">
      <c r="A11" s="613" t="s">
        <v>426</v>
      </c>
      <c r="B11" s="614"/>
      <c r="C11" s="614"/>
      <c r="D11" s="614"/>
      <c r="E11" s="614"/>
      <c r="F11" s="614"/>
      <c r="G11" s="614"/>
      <c r="H11" s="614"/>
      <c r="I11" s="614"/>
      <c r="J11" s="615"/>
      <c r="K11" s="2"/>
      <c r="L11" s="2"/>
      <c r="M11" s="2"/>
      <c r="N11" s="2"/>
    </row>
    <row r="12" spans="1:27" ht="15.75">
      <c r="A12" s="613" t="s">
        <v>427</v>
      </c>
      <c r="B12" s="614"/>
      <c r="C12" s="614"/>
      <c r="D12" s="614"/>
      <c r="E12" s="614"/>
      <c r="F12" s="614"/>
      <c r="G12" s="614"/>
      <c r="H12" s="614"/>
      <c r="I12" s="614"/>
      <c r="J12" s="615"/>
      <c r="K12" s="508"/>
      <c r="L12" s="508"/>
      <c r="M12" s="508"/>
      <c r="N12" s="508"/>
    </row>
    <row r="13" spans="1:27">
      <c r="A13" s="616"/>
      <c r="B13" s="617"/>
      <c r="C13" s="617"/>
      <c r="D13" s="617"/>
      <c r="E13" s="617"/>
      <c r="F13" s="617"/>
      <c r="G13" s="617"/>
      <c r="H13" s="617"/>
      <c r="I13" s="617"/>
      <c r="J13" s="618"/>
      <c r="K13" s="153"/>
      <c r="L13" s="153"/>
      <c r="M13" s="153"/>
      <c r="N13" s="153" t="s">
        <v>428</v>
      </c>
    </row>
    <row r="14" spans="1:27">
      <c r="A14" s="154">
        <v>45255</v>
      </c>
      <c r="B14" s="155"/>
      <c r="C14" s="155"/>
      <c r="D14" s="160" t="s">
        <v>429</v>
      </c>
      <c r="E14" s="160" t="s">
        <v>430</v>
      </c>
      <c r="F14" s="160" t="s">
        <v>431</v>
      </c>
      <c r="G14" s="160" t="s">
        <v>432</v>
      </c>
      <c r="H14" s="161" t="s">
        <v>433</v>
      </c>
      <c r="I14" s="452" t="s">
        <v>43</v>
      </c>
      <c r="J14" s="157" t="s">
        <v>434</v>
      </c>
      <c r="K14" s="158" t="s">
        <v>435</v>
      </c>
      <c r="L14" s="157" t="s">
        <v>436</v>
      </c>
      <c r="M14" s="157" t="s">
        <v>437</v>
      </c>
      <c r="N14" s="159" t="s">
        <v>120</v>
      </c>
    </row>
    <row r="15" spans="1:27">
      <c r="A15" s="156"/>
      <c r="B15" s="163" t="s">
        <v>438</v>
      </c>
      <c r="C15" s="164"/>
      <c r="D15" s="171">
        <v>0.36458333333333331</v>
      </c>
      <c r="E15" s="172">
        <v>0.375</v>
      </c>
      <c r="F15" s="172">
        <v>0.40277777777777773</v>
      </c>
      <c r="G15" s="166" t="s">
        <v>6</v>
      </c>
      <c r="H15" s="167" t="s">
        <v>49</v>
      </c>
      <c r="I15" s="245" t="s">
        <v>46</v>
      </c>
      <c r="J15" s="168"/>
      <c r="K15" s="169"/>
      <c r="L15" s="168"/>
      <c r="M15" s="168"/>
      <c r="N15" s="170"/>
    </row>
    <row r="16" spans="1:27">
      <c r="A16" s="193"/>
      <c r="B16" s="194" t="s">
        <v>439</v>
      </c>
      <c r="C16" s="195"/>
      <c r="D16" s="196">
        <v>0.36458333333333331</v>
      </c>
      <c r="E16" s="197">
        <v>0.375</v>
      </c>
      <c r="F16" s="197">
        <v>0.40277777777777773</v>
      </c>
      <c r="G16" s="198" t="s">
        <v>33</v>
      </c>
      <c r="H16" s="199" t="s">
        <v>34</v>
      </c>
      <c r="I16" s="511" t="s">
        <v>51</v>
      </c>
      <c r="J16" s="173"/>
      <c r="K16" s="174"/>
      <c r="L16" s="173"/>
      <c r="M16" s="173"/>
      <c r="N16" s="175"/>
      <c r="V16" s="450"/>
      <c r="X16" s="450"/>
      <c r="Z16" s="104"/>
      <c r="AA16" s="104"/>
    </row>
    <row r="17" spans="1:27" ht="18" customHeight="1">
      <c r="A17" s="187"/>
      <c r="B17" s="535" t="s">
        <v>440</v>
      </c>
      <c r="C17" s="519"/>
      <c r="D17" s="520">
        <v>0.40277777777777773</v>
      </c>
      <c r="E17" s="521">
        <v>0.4201388888888889</v>
      </c>
      <c r="F17" s="522">
        <v>0.4548611111111111</v>
      </c>
      <c r="G17" s="523" t="s">
        <v>6</v>
      </c>
      <c r="H17" s="524" t="s">
        <v>7</v>
      </c>
      <c r="I17" s="525" t="s">
        <v>46</v>
      </c>
      <c r="J17" s="526" t="s">
        <v>441</v>
      </c>
      <c r="K17" s="527" t="s">
        <v>442</v>
      </c>
      <c r="L17" s="528" t="s">
        <v>443</v>
      </c>
      <c r="M17" s="528" t="s">
        <v>444</v>
      </c>
      <c r="N17" s="529" t="s">
        <v>445</v>
      </c>
      <c r="T17" s="450"/>
      <c r="U17" s="9"/>
      <c r="V17" s="9"/>
      <c r="W17" s="9"/>
      <c r="Z17" s="104"/>
      <c r="AA17" s="104"/>
    </row>
    <row r="18" spans="1:27" ht="18" customHeight="1">
      <c r="A18" s="188"/>
      <c r="B18" s="536" t="s">
        <v>440</v>
      </c>
      <c r="C18" s="530"/>
      <c r="D18" s="184">
        <v>0.4548611111111111</v>
      </c>
      <c r="E18" s="184">
        <v>0.47222222222222227</v>
      </c>
      <c r="F18" s="509">
        <v>0.50694444444444442</v>
      </c>
      <c r="G18" s="416" t="s">
        <v>12</v>
      </c>
      <c r="H18" s="418" t="s">
        <v>13</v>
      </c>
      <c r="I18" s="512" t="s">
        <v>46</v>
      </c>
      <c r="J18" s="513" t="s">
        <v>441</v>
      </c>
      <c r="K18" s="514" t="s">
        <v>442</v>
      </c>
      <c r="L18" s="515" t="s">
        <v>443</v>
      </c>
      <c r="M18" s="515" t="s">
        <v>444</v>
      </c>
      <c r="N18" s="531" t="s">
        <v>446</v>
      </c>
      <c r="V18" s="450"/>
      <c r="X18" s="450"/>
      <c r="Z18" s="451"/>
      <c r="AA18" s="451"/>
    </row>
    <row r="19" spans="1:27" ht="18" customHeight="1">
      <c r="A19" s="188"/>
      <c r="B19" s="536" t="s">
        <v>440</v>
      </c>
      <c r="C19" s="530"/>
      <c r="D19" s="184">
        <v>0.50694444444444442</v>
      </c>
      <c r="E19" s="184">
        <v>0.52430555555555558</v>
      </c>
      <c r="F19" s="509">
        <v>0.55902777777777779</v>
      </c>
      <c r="G19" s="420" t="s">
        <v>19</v>
      </c>
      <c r="H19" s="421" t="s">
        <v>20</v>
      </c>
      <c r="I19" s="512" t="s">
        <v>46</v>
      </c>
      <c r="J19" s="517" t="s">
        <v>447</v>
      </c>
      <c r="K19" s="513" t="s">
        <v>448</v>
      </c>
      <c r="L19" s="516" t="s">
        <v>449</v>
      </c>
      <c r="M19" s="516" t="s">
        <v>450</v>
      </c>
      <c r="N19" s="532" t="s">
        <v>451</v>
      </c>
      <c r="T19" s="9"/>
      <c r="U19" s="9"/>
      <c r="V19" s="9"/>
      <c r="W19" s="9"/>
      <c r="Z19" s="104"/>
      <c r="AA19" s="104"/>
    </row>
    <row r="20" spans="1:27" ht="18" customHeight="1">
      <c r="A20" s="188"/>
      <c r="B20" s="536" t="s">
        <v>440</v>
      </c>
      <c r="C20" s="530"/>
      <c r="D20" s="184">
        <v>0.55902777777777779</v>
      </c>
      <c r="E20" s="184">
        <v>0.57638888888888895</v>
      </c>
      <c r="F20" s="509">
        <v>0.61111111111111105</v>
      </c>
      <c r="G20" s="415" t="s">
        <v>10</v>
      </c>
      <c r="H20" s="423" t="s">
        <v>21</v>
      </c>
      <c r="I20" s="512" t="s">
        <v>46</v>
      </c>
      <c r="J20" s="513" t="s">
        <v>441</v>
      </c>
      <c r="K20" s="513" t="s">
        <v>448</v>
      </c>
      <c r="L20" s="516" t="s">
        <v>452</v>
      </c>
      <c r="M20" s="516" t="s">
        <v>453</v>
      </c>
      <c r="N20" s="532" t="s">
        <v>454</v>
      </c>
      <c r="T20" s="450"/>
      <c r="U20" s="9"/>
      <c r="V20" s="9"/>
      <c r="W20" s="9"/>
      <c r="Z20" s="104"/>
      <c r="AA20" s="104"/>
    </row>
    <row r="21" spans="1:27" ht="18" customHeight="1">
      <c r="A21" s="188"/>
      <c r="B21" s="536" t="s">
        <v>440</v>
      </c>
      <c r="C21" s="530"/>
      <c r="D21" s="184">
        <v>0.61111111111111105</v>
      </c>
      <c r="E21" s="184">
        <v>0.62847222222222221</v>
      </c>
      <c r="F21" s="509">
        <v>0.66319444444444442</v>
      </c>
      <c r="G21" s="419" t="s">
        <v>16</v>
      </c>
      <c r="H21" s="425" t="s">
        <v>25</v>
      </c>
      <c r="I21" s="512" t="s">
        <v>46</v>
      </c>
      <c r="J21" s="513" t="s">
        <v>441</v>
      </c>
      <c r="K21" s="517" t="s">
        <v>447</v>
      </c>
      <c r="L21" s="516" t="s">
        <v>455</v>
      </c>
      <c r="M21" s="516" t="s">
        <v>456</v>
      </c>
      <c r="N21" s="531" t="s">
        <v>457</v>
      </c>
      <c r="T21" s="9"/>
      <c r="U21" s="9"/>
      <c r="V21" s="9"/>
      <c r="W21" s="9"/>
      <c r="Z21" s="104"/>
      <c r="AA21" s="104"/>
    </row>
    <row r="22" spans="1:27" ht="18" customHeight="1">
      <c r="A22" s="188"/>
      <c r="B22" s="536" t="s">
        <v>440</v>
      </c>
      <c r="C22" s="530"/>
      <c r="D22" s="184">
        <v>0.66319444444444442</v>
      </c>
      <c r="E22" s="184">
        <v>0.68055555555555547</v>
      </c>
      <c r="F22" s="509">
        <v>0.71527777777777779</v>
      </c>
      <c r="G22" s="410" t="s">
        <v>6</v>
      </c>
      <c r="H22" s="422" t="s">
        <v>14</v>
      </c>
      <c r="I22" s="512" t="s">
        <v>46</v>
      </c>
      <c r="J22" s="514" t="s">
        <v>458</v>
      </c>
      <c r="K22" s="517" t="s">
        <v>447</v>
      </c>
      <c r="L22" s="516" t="s">
        <v>459</v>
      </c>
      <c r="M22" s="516" t="s">
        <v>460</v>
      </c>
      <c r="N22" s="531" t="s">
        <v>461</v>
      </c>
      <c r="T22" s="9"/>
      <c r="U22" s="9"/>
      <c r="V22" s="9"/>
      <c r="W22" s="9"/>
      <c r="Z22" s="104"/>
      <c r="AA22" s="104"/>
    </row>
    <row r="23" spans="1:27" ht="18" customHeight="1">
      <c r="A23" s="188"/>
      <c r="B23" s="536" t="s">
        <v>440</v>
      </c>
      <c r="C23" s="530"/>
      <c r="D23" s="184">
        <v>0.71527777777777779</v>
      </c>
      <c r="E23" s="184">
        <v>0.73263888888888884</v>
      </c>
      <c r="F23" s="509">
        <v>0.76736111111111116</v>
      </c>
      <c r="G23" s="425" t="s">
        <v>25</v>
      </c>
      <c r="H23" s="417" t="s">
        <v>15</v>
      </c>
      <c r="I23" s="512" t="s">
        <v>46</v>
      </c>
      <c r="J23" s="513" t="s">
        <v>441</v>
      </c>
      <c r="K23" s="513" t="s">
        <v>462</v>
      </c>
      <c r="L23" s="516" t="s">
        <v>463</v>
      </c>
      <c r="M23" s="516" t="s">
        <v>464</v>
      </c>
      <c r="N23" s="533" t="s">
        <v>465</v>
      </c>
      <c r="T23" s="9"/>
      <c r="U23" s="9"/>
      <c r="V23" s="450"/>
      <c r="W23" s="9"/>
      <c r="Z23" s="104"/>
      <c r="AA23" s="104"/>
    </row>
    <row r="24" spans="1:27" ht="18" customHeight="1">
      <c r="A24" s="439"/>
      <c r="B24" s="537" t="s">
        <v>440</v>
      </c>
      <c r="C24" s="549"/>
      <c r="D24" s="550">
        <v>0.76736111111111116</v>
      </c>
      <c r="E24" s="550">
        <v>0.78472222222222221</v>
      </c>
      <c r="F24" s="551">
        <v>0.81944444444444453</v>
      </c>
      <c r="G24" s="552" t="s">
        <v>27</v>
      </c>
      <c r="H24" s="553" t="s">
        <v>19</v>
      </c>
      <c r="I24" s="554" t="s">
        <v>46</v>
      </c>
      <c r="J24" s="555" t="s">
        <v>441</v>
      </c>
      <c r="K24" s="555" t="s">
        <v>462</v>
      </c>
      <c r="L24" s="556" t="s">
        <v>466</v>
      </c>
      <c r="M24" s="556" t="s">
        <v>467</v>
      </c>
      <c r="N24" s="557" t="s">
        <v>468</v>
      </c>
      <c r="T24" s="9"/>
      <c r="U24" s="9"/>
      <c r="V24" s="9"/>
      <c r="W24" s="9"/>
      <c r="Z24" s="104"/>
      <c r="AA24" s="104"/>
    </row>
    <row r="25" spans="1:27" ht="18" customHeight="1">
      <c r="A25" s="255"/>
      <c r="B25" s="547" t="s">
        <v>440</v>
      </c>
      <c r="C25" s="519"/>
      <c r="D25" s="520">
        <v>0.40277777777777773</v>
      </c>
      <c r="E25" s="521">
        <v>0.4201388888888889</v>
      </c>
      <c r="F25" s="522">
        <v>0.4548611111111111</v>
      </c>
      <c r="G25" s="538" t="s">
        <v>9</v>
      </c>
      <c r="H25" s="539" t="s">
        <v>10</v>
      </c>
      <c r="I25" s="540" t="s">
        <v>51</v>
      </c>
      <c r="J25" s="526" t="s">
        <v>469</v>
      </c>
      <c r="K25" s="526" t="s">
        <v>470</v>
      </c>
      <c r="L25" s="528" t="s">
        <v>471</v>
      </c>
      <c r="M25" s="528" t="s">
        <v>472</v>
      </c>
      <c r="N25" s="529" t="s">
        <v>457</v>
      </c>
      <c r="T25" s="9"/>
      <c r="U25" s="9"/>
      <c r="V25" s="9"/>
      <c r="W25" s="450"/>
      <c r="Z25" s="104"/>
      <c r="AA25" s="104"/>
    </row>
    <row r="26" spans="1:27" ht="18" customHeight="1">
      <c r="A26" s="188"/>
      <c r="B26" s="536" t="s">
        <v>440</v>
      </c>
      <c r="C26" s="530"/>
      <c r="D26" s="184">
        <v>0.4548611111111111</v>
      </c>
      <c r="E26" s="184">
        <v>0.47222222222222227</v>
      </c>
      <c r="F26" s="509">
        <v>0.50694444444444442</v>
      </c>
      <c r="G26" s="417" t="s">
        <v>15</v>
      </c>
      <c r="H26" s="419" t="s">
        <v>16</v>
      </c>
      <c r="I26" s="281" t="s">
        <v>51</v>
      </c>
      <c r="J26" s="513" t="s">
        <v>469</v>
      </c>
      <c r="K26" s="513" t="s">
        <v>470</v>
      </c>
      <c r="L26" s="515" t="s">
        <v>471</v>
      </c>
      <c r="M26" s="515" t="s">
        <v>472</v>
      </c>
      <c r="N26" s="531" t="s">
        <v>461</v>
      </c>
      <c r="T26" s="9"/>
      <c r="U26" s="9"/>
      <c r="V26" s="450"/>
      <c r="W26" s="9"/>
      <c r="Z26" s="104"/>
      <c r="AA26" s="104"/>
    </row>
    <row r="27" spans="1:27" ht="18" customHeight="1">
      <c r="A27" s="188"/>
      <c r="B27" s="536" t="s">
        <v>440</v>
      </c>
      <c r="C27" s="530"/>
      <c r="D27" s="184">
        <v>0.50694444444444442</v>
      </c>
      <c r="E27" s="184">
        <v>0.52430555555555558</v>
      </c>
      <c r="F27" s="509">
        <v>0.55902777777777779</v>
      </c>
      <c r="G27" s="414" t="s">
        <v>7</v>
      </c>
      <c r="H27" s="422" t="s">
        <v>14</v>
      </c>
      <c r="I27" s="281" t="s">
        <v>51</v>
      </c>
      <c r="J27" s="514" t="s">
        <v>473</v>
      </c>
      <c r="K27" s="517" t="s">
        <v>474</v>
      </c>
      <c r="L27" s="515" t="s">
        <v>471</v>
      </c>
      <c r="M27" s="515" t="s">
        <v>472</v>
      </c>
      <c r="N27" s="532" t="s">
        <v>475</v>
      </c>
      <c r="T27" s="450"/>
      <c r="U27" s="450"/>
      <c r="V27" s="9"/>
      <c r="W27" s="9"/>
      <c r="Z27" s="104"/>
      <c r="AA27" s="104"/>
    </row>
    <row r="28" spans="1:27" ht="18" customHeight="1">
      <c r="A28" s="188"/>
      <c r="B28" s="536" t="s">
        <v>440</v>
      </c>
      <c r="C28" s="530"/>
      <c r="D28" s="184">
        <v>0.55902777777777779</v>
      </c>
      <c r="E28" s="184">
        <v>0.57638888888888895</v>
      </c>
      <c r="F28" s="509">
        <v>0.61111111111111105</v>
      </c>
      <c r="G28" s="418" t="s">
        <v>13</v>
      </c>
      <c r="H28" s="424" t="s">
        <v>24</v>
      </c>
      <c r="I28" s="281" t="s">
        <v>51</v>
      </c>
      <c r="J28" s="514" t="s">
        <v>473</v>
      </c>
      <c r="K28" s="517" t="s">
        <v>474</v>
      </c>
      <c r="L28" s="518" t="s">
        <v>476</v>
      </c>
      <c r="M28" s="518" t="s">
        <v>477</v>
      </c>
      <c r="N28" s="532" t="s">
        <v>478</v>
      </c>
      <c r="T28" s="9"/>
      <c r="U28" s="9"/>
      <c r="V28" s="9"/>
      <c r="W28" s="450"/>
      <c r="Z28" s="104"/>
      <c r="AA28" s="104"/>
    </row>
    <row r="29" spans="1:27" ht="18" customHeight="1">
      <c r="A29" s="188"/>
      <c r="B29" s="536" t="s">
        <v>440</v>
      </c>
      <c r="C29" s="530"/>
      <c r="D29" s="184">
        <v>0.61111111111111105</v>
      </c>
      <c r="E29" s="184">
        <v>0.62847222222222221</v>
      </c>
      <c r="F29" s="509">
        <v>0.66319444444444442</v>
      </c>
      <c r="G29" s="421" t="s">
        <v>20</v>
      </c>
      <c r="H29" s="426" t="s">
        <v>27</v>
      </c>
      <c r="I29" s="281" t="s">
        <v>51</v>
      </c>
      <c r="J29" s="514" t="s">
        <v>479</v>
      </c>
      <c r="K29" s="513" t="s">
        <v>462</v>
      </c>
      <c r="L29" s="518" t="s">
        <v>476</v>
      </c>
      <c r="M29" s="518" t="s">
        <v>477</v>
      </c>
      <c r="N29" s="531" t="s">
        <v>480</v>
      </c>
      <c r="T29" s="9"/>
      <c r="U29" s="9"/>
      <c r="V29" s="9"/>
      <c r="W29" s="9"/>
      <c r="Z29" s="104"/>
      <c r="AA29" s="104"/>
    </row>
    <row r="30" spans="1:27" ht="18" customHeight="1">
      <c r="A30" s="188"/>
      <c r="B30" s="536" t="s">
        <v>440</v>
      </c>
      <c r="C30" s="530"/>
      <c r="D30" s="184">
        <v>0.66319444444444442</v>
      </c>
      <c r="E30" s="184">
        <v>0.68055555555555547</v>
      </c>
      <c r="F30" s="509">
        <v>0.71527777777777779</v>
      </c>
      <c r="G30" s="423" t="s">
        <v>21</v>
      </c>
      <c r="H30" s="413" t="s">
        <v>9</v>
      </c>
      <c r="I30" s="281" t="s">
        <v>51</v>
      </c>
      <c r="J30" s="514" t="s">
        <v>479</v>
      </c>
      <c r="K30" s="517" t="s">
        <v>474</v>
      </c>
      <c r="L30" s="515" t="s">
        <v>472</v>
      </c>
      <c r="M30" s="515" t="s">
        <v>472</v>
      </c>
      <c r="N30" s="531" t="s">
        <v>481</v>
      </c>
      <c r="T30" s="450"/>
      <c r="U30" s="450"/>
      <c r="V30" s="9"/>
      <c r="W30" s="9"/>
      <c r="Z30" s="104"/>
      <c r="AA30" s="104"/>
    </row>
    <row r="31" spans="1:27" ht="18" customHeight="1">
      <c r="A31" s="200"/>
      <c r="B31" s="548" t="s">
        <v>440</v>
      </c>
      <c r="C31" s="534"/>
      <c r="D31" s="441">
        <v>0.71527777777777779</v>
      </c>
      <c r="E31" s="441">
        <v>0.73263888888888884</v>
      </c>
      <c r="F31" s="510">
        <v>0.76736111111111116</v>
      </c>
      <c r="G31" s="541" t="s">
        <v>24</v>
      </c>
      <c r="H31" s="542" t="s">
        <v>12</v>
      </c>
      <c r="I31" s="348" t="s">
        <v>51</v>
      </c>
      <c r="J31" s="543" t="s">
        <v>482</v>
      </c>
      <c r="K31" s="544" t="s">
        <v>474</v>
      </c>
      <c r="L31" s="545" t="s">
        <v>483</v>
      </c>
      <c r="M31" s="545" t="s">
        <v>484</v>
      </c>
      <c r="N31" s="546" t="s">
        <v>485</v>
      </c>
      <c r="T31" s="450"/>
      <c r="V31" s="9"/>
      <c r="Z31" s="104"/>
      <c r="AA31" s="104"/>
    </row>
    <row r="33" spans="1:27">
      <c r="A33" s="568">
        <v>45256</v>
      </c>
      <c r="B33" s="569"/>
      <c r="C33" s="569"/>
      <c r="D33" s="570" t="s">
        <v>429</v>
      </c>
      <c r="E33" s="570" t="s">
        <v>430</v>
      </c>
      <c r="F33" s="570" t="s">
        <v>431</v>
      </c>
      <c r="G33" s="570" t="s">
        <v>432</v>
      </c>
      <c r="H33" s="571" t="s">
        <v>433</v>
      </c>
      <c r="I33" s="570" t="s">
        <v>43</v>
      </c>
      <c r="J33" s="572" t="s">
        <v>434</v>
      </c>
      <c r="K33" s="573" t="s">
        <v>435</v>
      </c>
      <c r="L33" s="572" t="s">
        <v>436</v>
      </c>
      <c r="M33" s="572" t="s">
        <v>437</v>
      </c>
      <c r="N33" s="574" t="s">
        <v>120</v>
      </c>
    </row>
    <row r="34" spans="1:27" ht="18" customHeight="1">
      <c r="A34" s="575"/>
      <c r="B34" s="453" t="s">
        <v>486</v>
      </c>
      <c r="C34" s="357"/>
      <c r="D34" s="454">
        <v>0.375</v>
      </c>
      <c r="E34" s="454">
        <v>0.38194444444444442</v>
      </c>
      <c r="F34" s="454">
        <v>0.41666666666666669</v>
      </c>
      <c r="G34" s="455" t="s">
        <v>6</v>
      </c>
      <c r="H34" s="455" t="s">
        <v>56</v>
      </c>
      <c r="I34" s="455" t="s">
        <v>46</v>
      </c>
      <c r="J34" s="456"/>
      <c r="K34" s="457"/>
      <c r="L34" s="456"/>
      <c r="M34" s="565"/>
      <c r="N34" s="576"/>
    </row>
    <row r="35" spans="1:27" ht="18" customHeight="1">
      <c r="A35" s="530"/>
      <c r="B35" s="183" t="s">
        <v>440</v>
      </c>
      <c r="C35" s="179"/>
      <c r="D35" s="184">
        <v>0.41666666666666669</v>
      </c>
      <c r="E35" s="184">
        <v>0.43402777777777773</v>
      </c>
      <c r="F35" s="184">
        <v>0.46875</v>
      </c>
      <c r="G35" s="424" t="s">
        <v>24</v>
      </c>
      <c r="H35" s="420" t="s">
        <v>19</v>
      </c>
      <c r="I35" s="246" t="s">
        <v>46</v>
      </c>
      <c r="J35" s="432" t="s">
        <v>442</v>
      </c>
      <c r="K35" s="407" t="s">
        <v>462</v>
      </c>
      <c r="L35" s="358" t="s">
        <v>471</v>
      </c>
      <c r="M35" s="566" t="s">
        <v>472</v>
      </c>
      <c r="N35" s="531" t="s">
        <v>487</v>
      </c>
      <c r="X35" s="450"/>
      <c r="Z35" s="104"/>
      <c r="AA35" s="104"/>
    </row>
    <row r="36" spans="1:27" ht="18" customHeight="1">
      <c r="A36" s="530"/>
      <c r="B36" s="183" t="s">
        <v>440</v>
      </c>
      <c r="C36" s="179"/>
      <c r="D36" s="184">
        <v>0.46875</v>
      </c>
      <c r="E36" s="184">
        <v>0.4861111111111111</v>
      </c>
      <c r="F36" s="184">
        <v>0.52083333333333337</v>
      </c>
      <c r="G36" s="410" t="s">
        <v>6</v>
      </c>
      <c r="H36" s="423" t="s">
        <v>21</v>
      </c>
      <c r="I36" s="246" t="s">
        <v>46</v>
      </c>
      <c r="J36" s="432" t="s">
        <v>442</v>
      </c>
      <c r="K36" s="407" t="s">
        <v>462</v>
      </c>
      <c r="L36" s="358" t="s">
        <v>471</v>
      </c>
      <c r="M36" s="566" t="s">
        <v>472</v>
      </c>
      <c r="N36" s="531" t="s">
        <v>455</v>
      </c>
      <c r="T36" s="9"/>
      <c r="U36" s="9"/>
      <c r="V36" s="9"/>
      <c r="W36" s="9"/>
      <c r="Z36" s="104"/>
      <c r="AA36" s="104"/>
    </row>
    <row r="37" spans="1:27" ht="18" customHeight="1">
      <c r="A37" s="530"/>
      <c r="B37" s="183" t="s">
        <v>440</v>
      </c>
      <c r="C37" s="179"/>
      <c r="D37" s="184">
        <v>0.52083333333333337</v>
      </c>
      <c r="E37" s="184">
        <v>0.53819444444444442</v>
      </c>
      <c r="F37" s="184">
        <v>0.57291666666666663</v>
      </c>
      <c r="G37" s="414" t="s">
        <v>7</v>
      </c>
      <c r="H37" s="425" t="s">
        <v>25</v>
      </c>
      <c r="I37" s="246" t="s">
        <v>46</v>
      </c>
      <c r="J37" s="435" t="s">
        <v>488</v>
      </c>
      <c r="K37" s="431" t="s">
        <v>489</v>
      </c>
      <c r="L37" s="358" t="s">
        <v>471</v>
      </c>
      <c r="M37" s="566" t="s">
        <v>472</v>
      </c>
      <c r="N37" s="577" t="s">
        <v>490</v>
      </c>
      <c r="X37" s="450"/>
      <c r="Z37" s="104"/>
      <c r="AA37" s="104"/>
    </row>
    <row r="38" spans="1:27" ht="18" customHeight="1">
      <c r="A38" s="534"/>
      <c r="B38" s="444" t="s">
        <v>440</v>
      </c>
      <c r="C38" s="440"/>
      <c r="D38" s="550">
        <v>0.57291666666666663</v>
      </c>
      <c r="E38" s="550">
        <v>0.59027777777777779</v>
      </c>
      <c r="F38" s="550">
        <v>0.625</v>
      </c>
      <c r="G38" s="589" t="s">
        <v>15</v>
      </c>
      <c r="H38" s="426" t="s">
        <v>27</v>
      </c>
      <c r="I38" s="590" t="s">
        <v>46</v>
      </c>
      <c r="J38" s="591" t="s">
        <v>488</v>
      </c>
      <c r="K38" s="592" t="s">
        <v>489</v>
      </c>
      <c r="L38" s="593" t="s">
        <v>471</v>
      </c>
      <c r="M38" s="594" t="s">
        <v>472</v>
      </c>
      <c r="N38" s="595" t="s">
        <v>490</v>
      </c>
      <c r="T38" s="9"/>
      <c r="U38" s="9"/>
      <c r="V38" s="9"/>
      <c r="W38" s="9"/>
      <c r="Z38" s="104"/>
      <c r="AA38" s="104"/>
    </row>
    <row r="39" spans="1:27" ht="18" customHeight="1">
      <c r="A39" s="255"/>
      <c r="B39" s="447" t="s">
        <v>440</v>
      </c>
      <c r="C39" s="268"/>
      <c r="D39" s="578">
        <v>0.41666666666666669</v>
      </c>
      <c r="E39" s="520">
        <v>0.43402777777777773</v>
      </c>
      <c r="F39" s="520">
        <v>0.46875</v>
      </c>
      <c r="G39" s="579" t="s">
        <v>14</v>
      </c>
      <c r="H39" s="538" t="s">
        <v>9</v>
      </c>
      <c r="I39" s="580" t="s">
        <v>51</v>
      </c>
      <c r="J39" s="581" t="s">
        <v>469</v>
      </c>
      <c r="K39" s="581" t="s">
        <v>470</v>
      </c>
      <c r="L39" s="582" t="s">
        <v>491</v>
      </c>
      <c r="M39" s="583" t="s">
        <v>492</v>
      </c>
      <c r="N39" s="529" t="s">
        <v>445</v>
      </c>
      <c r="T39" s="9"/>
      <c r="U39" s="9"/>
      <c r="V39" s="9"/>
      <c r="W39" s="9"/>
      <c r="Z39" s="104"/>
      <c r="AA39" s="104"/>
    </row>
    <row r="40" spans="1:27" ht="18" customHeight="1">
      <c r="A40" s="188"/>
      <c r="B40" s="183" t="s">
        <v>440</v>
      </c>
      <c r="C40" s="253"/>
      <c r="D40" s="584">
        <v>0.46875</v>
      </c>
      <c r="E40" s="184">
        <v>0.4861111111111111</v>
      </c>
      <c r="F40" s="184">
        <v>0.52083333333333337</v>
      </c>
      <c r="G40" s="419" t="s">
        <v>16</v>
      </c>
      <c r="H40" s="418" t="s">
        <v>13</v>
      </c>
      <c r="I40" s="185" t="s">
        <v>51</v>
      </c>
      <c r="J40" s="431" t="s">
        <v>469</v>
      </c>
      <c r="K40" s="430" t="s">
        <v>470</v>
      </c>
      <c r="L40" s="358" t="s">
        <v>491</v>
      </c>
      <c r="M40" s="268" t="s">
        <v>492</v>
      </c>
      <c r="N40" s="531" t="s">
        <v>493</v>
      </c>
      <c r="T40" s="9"/>
      <c r="U40" s="9"/>
      <c r="V40" s="9"/>
      <c r="W40" s="9"/>
      <c r="Z40" s="104"/>
      <c r="AA40" s="104"/>
    </row>
    <row r="41" spans="1:27" ht="18" customHeight="1">
      <c r="A41" s="188"/>
      <c r="B41" s="183" t="s">
        <v>440</v>
      </c>
      <c r="C41" s="253"/>
      <c r="D41" s="584">
        <v>0.52083333333333337</v>
      </c>
      <c r="E41" s="184">
        <v>0.53819444444444442</v>
      </c>
      <c r="F41" s="184">
        <v>0.57291666666666663</v>
      </c>
      <c r="G41" s="539" t="s">
        <v>10</v>
      </c>
      <c r="H41" s="542" t="s">
        <v>12</v>
      </c>
      <c r="I41" s="185" t="s">
        <v>51</v>
      </c>
      <c r="J41" s="436" t="s">
        <v>447</v>
      </c>
      <c r="K41" s="436" t="s">
        <v>474</v>
      </c>
      <c r="L41" s="358" t="s">
        <v>494</v>
      </c>
      <c r="M41" s="566"/>
      <c r="N41" s="577" t="s">
        <v>490</v>
      </c>
      <c r="T41" s="9"/>
      <c r="U41" s="9"/>
      <c r="V41" s="9"/>
      <c r="W41" s="9"/>
      <c r="Z41" s="104"/>
      <c r="AA41" s="104"/>
    </row>
    <row r="42" spans="1:27" ht="18" customHeight="1">
      <c r="A42" s="188"/>
      <c r="B42" s="183" t="s">
        <v>440</v>
      </c>
      <c r="C42" s="253"/>
      <c r="D42" s="584">
        <v>0.57291666666666663</v>
      </c>
      <c r="E42" s="184">
        <v>0.59027777777777779</v>
      </c>
      <c r="F42" s="184">
        <v>0.625</v>
      </c>
      <c r="G42" s="185" t="s">
        <v>71</v>
      </c>
      <c r="H42" s="421" t="s">
        <v>20</v>
      </c>
      <c r="I42" s="185" t="s">
        <v>51</v>
      </c>
      <c r="J42" s="436" t="s">
        <v>447</v>
      </c>
      <c r="K42" s="436" t="s">
        <v>474</v>
      </c>
      <c r="L42" s="358" t="s">
        <v>494</v>
      </c>
      <c r="M42" s="566"/>
      <c r="N42" s="577" t="s">
        <v>490</v>
      </c>
      <c r="T42" s="9"/>
      <c r="U42" s="9"/>
      <c r="V42" s="9"/>
      <c r="W42" s="9"/>
      <c r="Z42" s="104"/>
      <c r="AA42" s="104"/>
    </row>
    <row r="43" spans="1:27" ht="18" customHeight="1">
      <c r="A43" s="188"/>
      <c r="B43" s="183"/>
      <c r="C43" s="253"/>
      <c r="D43" s="585"/>
      <c r="E43" s="586"/>
      <c r="F43" s="586"/>
      <c r="G43" s="586"/>
      <c r="H43" s="586"/>
      <c r="I43" s="586"/>
      <c r="J43" s="586"/>
      <c r="K43" s="586"/>
      <c r="L43" s="586"/>
      <c r="M43" s="587"/>
      <c r="N43" s="588"/>
      <c r="T43" s="9"/>
      <c r="U43" s="9"/>
      <c r="V43" s="9"/>
      <c r="W43" s="9"/>
      <c r="Z43" s="104"/>
      <c r="AA43" s="104"/>
    </row>
    <row r="44" spans="1:27">
      <c r="A44" s="190"/>
      <c r="B44" s="182" t="s">
        <v>44</v>
      </c>
      <c r="C44" s="180"/>
      <c r="D44" s="454">
        <v>0.625</v>
      </c>
      <c r="E44" s="454">
        <v>0.63541666666666663</v>
      </c>
      <c r="F44" s="454">
        <v>0.66319444444444442</v>
      </c>
      <c r="G44" s="455" t="s">
        <v>6</v>
      </c>
      <c r="H44" s="455" t="s">
        <v>45</v>
      </c>
      <c r="I44" s="455" t="s">
        <v>46</v>
      </c>
      <c r="J44" s="453"/>
      <c r="K44" s="453"/>
      <c r="L44" s="453"/>
      <c r="M44" s="453"/>
      <c r="N44" s="567"/>
      <c r="T44" s="9"/>
      <c r="U44" s="9"/>
      <c r="V44" s="9"/>
      <c r="W44" s="9"/>
      <c r="Z44" s="104"/>
      <c r="AA44" s="104"/>
    </row>
    <row r="45" spans="1:27">
      <c r="A45" s="190"/>
      <c r="B45" s="182" t="s">
        <v>44</v>
      </c>
      <c r="C45" s="180"/>
      <c r="D45" s="181">
        <v>0.66319444444444442</v>
      </c>
      <c r="E45" s="181">
        <v>0.67361111111111116</v>
      </c>
      <c r="F45" s="181">
        <v>0.70138888888888884</v>
      </c>
      <c r="G45" s="182" t="s">
        <v>47</v>
      </c>
      <c r="H45" s="182" t="s">
        <v>45</v>
      </c>
      <c r="I45" s="182" t="s">
        <v>46</v>
      </c>
      <c r="J45" s="180"/>
      <c r="K45" s="180"/>
      <c r="L45" s="180"/>
      <c r="M45" s="180"/>
      <c r="N45" s="192"/>
      <c r="T45" s="450"/>
      <c r="U45" s="450"/>
      <c r="Z45" s="451"/>
      <c r="AA45" s="451"/>
    </row>
    <row r="46" spans="1:27">
      <c r="A46" s="190"/>
      <c r="B46" s="182" t="s">
        <v>44</v>
      </c>
      <c r="C46" s="180"/>
      <c r="D46" s="181">
        <v>0.70138888888888884</v>
      </c>
      <c r="E46" s="181">
        <v>0.71180555555555547</v>
      </c>
      <c r="F46" s="181">
        <v>0.73958333333333337</v>
      </c>
      <c r="G46" s="182" t="s">
        <v>6</v>
      </c>
      <c r="H46" s="182" t="s">
        <v>47</v>
      </c>
      <c r="I46" s="182" t="s">
        <v>46</v>
      </c>
      <c r="J46" s="180"/>
      <c r="K46" s="180"/>
      <c r="L46" s="180"/>
      <c r="M46" s="180"/>
      <c r="N46" s="192"/>
      <c r="T46" s="9"/>
      <c r="U46" s="9"/>
      <c r="V46" s="9"/>
      <c r="W46" s="9"/>
      <c r="Z46" s="104"/>
      <c r="AA46" s="104"/>
    </row>
    <row r="47" spans="1:27">
      <c r="A47" s="190"/>
      <c r="B47" s="182" t="s">
        <v>73</v>
      </c>
      <c r="C47" s="180"/>
      <c r="D47" s="181">
        <v>0.625</v>
      </c>
      <c r="E47" s="181">
        <v>0.63541666666666663</v>
      </c>
      <c r="F47" s="181">
        <v>0.66319444444444442</v>
      </c>
      <c r="G47" s="182" t="s">
        <v>6</v>
      </c>
      <c r="H47" s="182" t="s">
        <v>74</v>
      </c>
      <c r="I47" s="182" t="s">
        <v>51</v>
      </c>
      <c r="J47" s="180"/>
      <c r="K47" s="180"/>
      <c r="L47" s="180"/>
      <c r="M47" s="180"/>
      <c r="N47" s="192"/>
      <c r="T47" s="450"/>
      <c r="U47" s="450"/>
      <c r="Z47" s="451"/>
      <c r="AA47" s="451"/>
    </row>
    <row r="48" spans="1:27">
      <c r="A48" s="190"/>
      <c r="B48" s="182" t="s">
        <v>73</v>
      </c>
      <c r="C48" s="180"/>
      <c r="D48" s="181">
        <v>0.66319444444444442</v>
      </c>
      <c r="E48" s="181">
        <v>0.67361111111111116</v>
      </c>
      <c r="F48" s="181">
        <v>0.70138888888888884</v>
      </c>
      <c r="G48" s="182" t="s">
        <v>74</v>
      </c>
      <c r="H48" s="182" t="s">
        <v>47</v>
      </c>
      <c r="I48" s="182" t="s">
        <v>51</v>
      </c>
      <c r="J48" s="180"/>
      <c r="K48" s="180"/>
      <c r="L48" s="180"/>
      <c r="M48" s="180"/>
      <c r="N48" s="192"/>
    </row>
    <row r="49" spans="1:14">
      <c r="A49" s="190"/>
      <c r="B49" s="182" t="s">
        <v>73</v>
      </c>
      <c r="C49" s="180"/>
      <c r="D49" s="181">
        <v>0.70138888888888884</v>
      </c>
      <c r="E49" s="181">
        <v>0.71180555555555547</v>
      </c>
      <c r="F49" s="181">
        <v>0.73611111111111116</v>
      </c>
      <c r="G49" s="182" t="s">
        <v>6</v>
      </c>
      <c r="H49" s="182" t="s">
        <v>47</v>
      </c>
      <c r="I49" s="182" t="s">
        <v>51</v>
      </c>
      <c r="J49" s="180"/>
      <c r="K49" s="180"/>
      <c r="L49" s="180"/>
      <c r="M49" s="180"/>
      <c r="N49" s="192"/>
    </row>
    <row r="50" spans="1:14">
      <c r="A50" s="191"/>
      <c r="B50" s="379" t="s">
        <v>75</v>
      </c>
      <c r="C50" s="380"/>
      <c r="D50" s="381">
        <v>0.73611111111111116</v>
      </c>
      <c r="E50" s="381">
        <v>0.75</v>
      </c>
      <c r="F50" s="381">
        <v>0.79861111111111116</v>
      </c>
      <c r="G50" s="379" t="s">
        <v>6</v>
      </c>
      <c r="H50" s="379" t="s">
        <v>76</v>
      </c>
      <c r="I50" s="379" t="s">
        <v>51</v>
      </c>
      <c r="J50" s="380"/>
      <c r="K50" s="383" t="s">
        <v>495</v>
      </c>
      <c r="L50" s="380"/>
      <c r="M50" s="380"/>
      <c r="N50" s="382"/>
    </row>
  </sheetData>
  <sortState xmlns:xlrd2="http://schemas.microsoft.com/office/spreadsheetml/2017/richdata2" ref="B44:N49">
    <sortCondition ref="I44:I49"/>
    <sortCondition ref="D44:D49"/>
  </sortState>
  <mergeCells count="5">
    <mergeCell ref="A7:J7"/>
    <mergeCell ref="A8:J8"/>
    <mergeCell ref="A11:J11"/>
    <mergeCell ref="A12:J12"/>
    <mergeCell ref="A13:J13"/>
  </mergeCells>
  <pageMargins left="0.78740157480314965" right="0.78740157480314965" top="0.6692913385826772" bottom="0.6692913385826772" header="0.51181102362204722" footer="0.51181102362204722"/>
  <pageSetup paperSize="9" scale="6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047BB-B137-4385-BD76-117FA69D0825}">
  <dimension ref="B3:F27"/>
  <sheetViews>
    <sheetView topLeftCell="A6" workbookViewId="0">
      <selection activeCell="H21" sqref="H21"/>
    </sheetView>
  </sheetViews>
  <sheetFormatPr defaultRowHeight="15"/>
  <cols>
    <col min="2" max="3" width="12.7109375" customWidth="1"/>
    <col min="5" max="5" width="18.7109375" bestFit="1" customWidth="1"/>
    <col min="6" max="6" width="14.28515625" bestFit="1" customWidth="1"/>
  </cols>
  <sheetData>
    <row r="3" spans="2:6" ht="15" customHeight="1">
      <c r="B3" s="407" t="s">
        <v>441</v>
      </c>
      <c r="C3" s="432" t="s">
        <v>442</v>
      </c>
      <c r="E3" t="s">
        <v>496</v>
      </c>
      <c r="F3" t="s">
        <v>497</v>
      </c>
    </row>
    <row r="4" spans="2:6" ht="15" customHeight="1">
      <c r="B4" s="407" t="s">
        <v>441</v>
      </c>
      <c r="C4" s="434" t="s">
        <v>442</v>
      </c>
      <c r="E4" t="s">
        <v>498</v>
      </c>
      <c r="F4" t="s">
        <v>499</v>
      </c>
    </row>
    <row r="5" spans="2:6" ht="15" customHeight="1">
      <c r="B5" s="437" t="s">
        <v>447</v>
      </c>
      <c r="C5" s="407" t="s">
        <v>448</v>
      </c>
      <c r="E5" t="s">
        <v>500</v>
      </c>
      <c r="F5" t="s">
        <v>501</v>
      </c>
    </row>
    <row r="6" spans="2:6" ht="15" customHeight="1">
      <c r="B6" s="407" t="s">
        <v>441</v>
      </c>
      <c r="C6" s="407" t="s">
        <v>448</v>
      </c>
      <c r="E6" t="s">
        <v>502</v>
      </c>
      <c r="F6" t="s">
        <v>503</v>
      </c>
    </row>
    <row r="7" spans="2:6" ht="15" customHeight="1">
      <c r="B7" s="407" t="s">
        <v>441</v>
      </c>
      <c r="C7" s="436" t="s">
        <v>447</v>
      </c>
    </row>
    <row r="8" spans="2:6" ht="15" customHeight="1">
      <c r="B8" s="432" t="s">
        <v>458</v>
      </c>
      <c r="C8" s="436" t="s">
        <v>447</v>
      </c>
      <c r="E8" t="s">
        <v>504</v>
      </c>
      <c r="F8" t="s">
        <v>505</v>
      </c>
    </row>
    <row r="9" spans="2:6" ht="15" customHeight="1">
      <c r="B9" s="407" t="s">
        <v>441</v>
      </c>
      <c r="C9" s="407" t="s">
        <v>462</v>
      </c>
      <c r="E9" t="s">
        <v>506</v>
      </c>
      <c r="F9" t="s">
        <v>507</v>
      </c>
    </row>
    <row r="10" spans="2:6" ht="15" customHeight="1">
      <c r="B10" s="442" t="s">
        <v>441</v>
      </c>
      <c r="C10" s="442" t="s">
        <v>462</v>
      </c>
    </row>
    <row r="11" spans="2:6" ht="15" customHeight="1">
      <c r="B11" s="443" t="s">
        <v>469</v>
      </c>
      <c r="C11" s="443" t="s">
        <v>470</v>
      </c>
      <c r="E11" t="s">
        <v>508</v>
      </c>
      <c r="F11" t="s">
        <v>509</v>
      </c>
    </row>
    <row r="12" spans="2:6" ht="15" customHeight="1">
      <c r="B12" s="407" t="s">
        <v>469</v>
      </c>
      <c r="C12" s="407" t="s">
        <v>470</v>
      </c>
      <c r="E12" t="s">
        <v>510</v>
      </c>
      <c r="F12" t="s">
        <v>511</v>
      </c>
    </row>
    <row r="13" spans="2:6" ht="15" customHeight="1">
      <c r="B13" s="432" t="s">
        <v>473</v>
      </c>
      <c r="C13" s="436" t="s">
        <v>474</v>
      </c>
      <c r="E13" t="s">
        <v>512</v>
      </c>
      <c r="F13" t="s">
        <v>513</v>
      </c>
    </row>
    <row r="14" spans="2:6" ht="15" customHeight="1">
      <c r="B14" s="432" t="s">
        <v>473</v>
      </c>
      <c r="C14" s="436" t="s">
        <v>474</v>
      </c>
      <c r="E14" t="s">
        <v>514</v>
      </c>
      <c r="F14" t="s">
        <v>515</v>
      </c>
    </row>
    <row r="15" spans="2:6" ht="15" customHeight="1">
      <c r="B15" s="432" t="s">
        <v>479</v>
      </c>
      <c r="C15" s="407" t="s">
        <v>462</v>
      </c>
      <c r="E15" t="s">
        <v>516</v>
      </c>
      <c r="F15" t="s">
        <v>517</v>
      </c>
    </row>
    <row r="16" spans="2:6" ht="15" customHeight="1">
      <c r="B16" s="432" t="s">
        <v>479</v>
      </c>
      <c r="C16" s="436" t="s">
        <v>474</v>
      </c>
    </row>
    <row r="17" spans="2:6" ht="15" customHeight="1">
      <c r="B17" s="433" t="s">
        <v>482</v>
      </c>
      <c r="C17" s="438" t="s">
        <v>474</v>
      </c>
      <c r="E17" t="s">
        <v>518</v>
      </c>
      <c r="F17" t="s">
        <v>519</v>
      </c>
    </row>
    <row r="20" spans="2:6">
      <c r="B20" s="432" t="s">
        <v>442</v>
      </c>
      <c r="C20" s="407" t="s">
        <v>462</v>
      </c>
    </row>
    <row r="21" spans="2:6">
      <c r="B21" s="432" t="s">
        <v>442</v>
      </c>
      <c r="C21" s="407" t="s">
        <v>462</v>
      </c>
    </row>
    <row r="22" spans="2:6">
      <c r="B22" s="435" t="s">
        <v>488</v>
      </c>
      <c r="C22" s="431" t="s">
        <v>489</v>
      </c>
      <c r="E22" t="s">
        <v>516</v>
      </c>
    </row>
    <row r="23" spans="2:6">
      <c r="B23" s="445" t="s">
        <v>488</v>
      </c>
      <c r="C23" s="446" t="s">
        <v>489</v>
      </c>
      <c r="E23" t="s">
        <v>520</v>
      </c>
      <c r="F23" t="s">
        <v>521</v>
      </c>
    </row>
    <row r="24" spans="2:6">
      <c r="B24" s="448" t="s">
        <v>469</v>
      </c>
      <c r="C24" s="448" t="s">
        <v>470</v>
      </c>
    </row>
    <row r="25" spans="2:6">
      <c r="B25" s="431" t="s">
        <v>469</v>
      </c>
      <c r="C25" s="430" t="s">
        <v>470</v>
      </c>
    </row>
    <row r="26" spans="2:6">
      <c r="B26" s="436" t="s">
        <v>447</v>
      </c>
      <c r="C26" s="436" t="s">
        <v>474</v>
      </c>
    </row>
    <row r="27" spans="2:6">
      <c r="B27" s="436" t="s">
        <v>447</v>
      </c>
      <c r="C27" s="436" t="s">
        <v>474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1EEAF-A912-45BA-9CF9-5F7DCFF7E595}">
  <sheetPr>
    <pageSetUpPr fitToPage="1"/>
  </sheetPr>
  <dimension ref="A1:L35"/>
  <sheetViews>
    <sheetView workbookViewId="0">
      <selection activeCell="C1" sqref="C1"/>
    </sheetView>
  </sheetViews>
  <sheetFormatPr defaultRowHeight="15"/>
  <cols>
    <col min="1" max="1" width="13.85546875" customWidth="1"/>
    <col min="2" max="2" width="15.140625" customWidth="1"/>
    <col min="3" max="3" width="31.5703125" customWidth="1"/>
    <col min="4" max="4" width="30.85546875" customWidth="1"/>
    <col min="5" max="5" width="17.28515625" customWidth="1"/>
  </cols>
  <sheetData>
    <row r="1" spans="1:6" ht="18.75" thickBot="1">
      <c r="A1" s="150" t="s">
        <v>522</v>
      </c>
    </row>
    <row r="2" spans="1:6">
      <c r="A2" s="251" t="s">
        <v>523</v>
      </c>
    </row>
    <row r="3" spans="1:6">
      <c r="A3" s="299" t="s">
        <v>524</v>
      </c>
    </row>
    <row r="4" spans="1:6">
      <c r="A4" s="151" t="s">
        <v>525</v>
      </c>
    </row>
    <row r="5" spans="1:6">
      <c r="A5" s="151" t="s">
        <v>526</v>
      </c>
    </row>
    <row r="6" spans="1:6" ht="15.75" thickBot="1">
      <c r="A6" s="151" t="s">
        <v>527</v>
      </c>
    </row>
    <row r="7" spans="1:6" ht="15.75" thickBot="1">
      <c r="A7" s="151" t="s">
        <v>528</v>
      </c>
    </row>
    <row r="9" spans="1:6">
      <c r="A9" s="162" t="s">
        <v>373</v>
      </c>
      <c r="B9" s="57" t="s">
        <v>529</v>
      </c>
    </row>
    <row r="10" spans="1:6">
      <c r="A10" s="203">
        <v>45255</v>
      </c>
      <c r="B10" s="177" t="s">
        <v>365</v>
      </c>
      <c r="C10" s="177" t="s">
        <v>530</v>
      </c>
      <c r="D10" s="177" t="s">
        <v>531</v>
      </c>
      <c r="E10" s="8"/>
      <c r="F10" s="8"/>
    </row>
    <row r="11" spans="1:6">
      <c r="A11" s="178"/>
      <c r="B11" s="205" t="s">
        <v>374</v>
      </c>
      <c r="C11" s="177" t="s">
        <v>532</v>
      </c>
      <c r="D11" s="177" t="s">
        <v>533</v>
      </c>
      <c r="E11" s="8"/>
    </row>
    <row r="12" spans="1:6">
      <c r="A12" s="178"/>
      <c r="B12" s="206" t="s">
        <v>380</v>
      </c>
      <c r="C12" s="177" t="s">
        <v>534</v>
      </c>
      <c r="D12" s="177" t="s">
        <v>535</v>
      </c>
      <c r="E12" s="8"/>
    </row>
    <row r="13" spans="1:6" ht="33" customHeight="1">
      <c r="A13" s="178"/>
      <c r="B13" s="206" t="s">
        <v>386</v>
      </c>
      <c r="C13" s="177" t="s">
        <v>536</v>
      </c>
      <c r="D13" s="177" t="s">
        <v>537</v>
      </c>
    </row>
    <row r="14" spans="1:6">
      <c r="A14" s="178"/>
      <c r="B14" s="206" t="s">
        <v>392</v>
      </c>
      <c r="C14" s="479" t="s">
        <v>538</v>
      </c>
      <c r="D14" s="480" t="s">
        <v>539</v>
      </c>
    </row>
    <row r="15" spans="1:6">
      <c r="A15" s="178"/>
      <c r="B15" s="177"/>
      <c r="C15" s="177"/>
      <c r="D15" s="177"/>
    </row>
    <row r="16" spans="1:6">
      <c r="A16" s="178"/>
      <c r="B16" s="177"/>
      <c r="C16" s="177"/>
      <c r="D16" s="177"/>
    </row>
    <row r="17" spans="1:12">
      <c r="A17" s="115" t="s">
        <v>540</v>
      </c>
    </row>
    <row r="18" spans="1:12">
      <c r="A18" s="203">
        <v>45256</v>
      </c>
      <c r="B18" s="177" t="s">
        <v>365</v>
      </c>
      <c r="C18" s="252" t="s">
        <v>530</v>
      </c>
      <c r="D18" s="252" t="s">
        <v>531</v>
      </c>
    </row>
    <row r="19" spans="1:12">
      <c r="A19" s="178"/>
      <c r="B19" s="204" t="s">
        <v>541</v>
      </c>
      <c r="C19" s="177" t="s">
        <v>542</v>
      </c>
      <c r="D19" s="479" t="s">
        <v>543</v>
      </c>
    </row>
    <row r="20" spans="1:12">
      <c r="A20" s="178"/>
      <c r="B20" s="204" t="s">
        <v>384</v>
      </c>
      <c r="C20" s="177" t="s">
        <v>544</v>
      </c>
      <c r="D20" s="177" t="s">
        <v>545</v>
      </c>
    </row>
    <row r="21" spans="1:12">
      <c r="A21" s="178"/>
      <c r="B21" s="376" t="s">
        <v>546</v>
      </c>
      <c r="C21" s="177" t="s">
        <v>532</v>
      </c>
      <c r="D21" s="177" t="s">
        <v>533</v>
      </c>
      <c r="E21" s="57" t="s">
        <v>547</v>
      </c>
    </row>
    <row r="22" spans="1:12">
      <c r="A22" s="178"/>
      <c r="B22" s="177"/>
      <c r="C22" s="177"/>
      <c r="D22" s="177"/>
    </row>
    <row r="23" spans="1:12">
      <c r="A23" s="178"/>
      <c r="B23" s="177"/>
      <c r="C23" s="177"/>
      <c r="D23" s="177"/>
    </row>
    <row r="24" spans="1:12">
      <c r="A24" s="178"/>
      <c r="B24" s="177"/>
      <c r="C24" s="177"/>
      <c r="D24" s="177"/>
    </row>
    <row r="27" spans="1:12">
      <c r="A27" s="57" t="s">
        <v>548</v>
      </c>
    </row>
    <row r="28" spans="1:12">
      <c r="A28" s="178" t="s">
        <v>549</v>
      </c>
      <c r="B28" s="178" t="s">
        <v>550</v>
      </c>
      <c r="C28" s="178" t="s">
        <v>551</v>
      </c>
      <c r="D28" s="178" t="s">
        <v>552</v>
      </c>
      <c r="E28" s="178" t="s">
        <v>553</v>
      </c>
      <c r="F28" s="178" t="s">
        <v>554</v>
      </c>
      <c r="G28" s="178" t="s">
        <v>555</v>
      </c>
      <c r="H28" s="178" t="s">
        <v>556</v>
      </c>
      <c r="I28" s="178" t="s">
        <v>557</v>
      </c>
      <c r="J28" s="178" t="s">
        <v>558</v>
      </c>
      <c r="K28" s="178" t="s">
        <v>559</v>
      </c>
      <c r="L28" s="178" t="s">
        <v>560</v>
      </c>
    </row>
    <row r="29" spans="1:12">
      <c r="A29" s="178"/>
      <c r="B29" s="178" t="s">
        <v>561</v>
      </c>
      <c r="C29" s="178" t="s">
        <v>562</v>
      </c>
      <c r="D29" s="178" t="s">
        <v>563</v>
      </c>
      <c r="E29" s="178" t="s">
        <v>564</v>
      </c>
      <c r="F29" s="178" t="s">
        <v>565</v>
      </c>
      <c r="G29" s="178" t="s">
        <v>566</v>
      </c>
      <c r="H29" s="178" t="s">
        <v>567</v>
      </c>
      <c r="I29" s="178" t="s">
        <v>568</v>
      </c>
      <c r="J29" s="178" t="s">
        <v>569</v>
      </c>
      <c r="K29" s="178" t="s">
        <v>570</v>
      </c>
      <c r="L29" s="178" t="s">
        <v>571</v>
      </c>
    </row>
    <row r="31" spans="1:12">
      <c r="A31" s="57" t="s">
        <v>572</v>
      </c>
    </row>
    <row r="32" spans="1:12">
      <c r="A32" s="178" t="s">
        <v>573</v>
      </c>
      <c r="B32" s="178" t="s">
        <v>550</v>
      </c>
      <c r="C32" s="178" t="s">
        <v>551</v>
      </c>
      <c r="D32" s="178"/>
      <c r="E32" s="178"/>
    </row>
    <row r="33" spans="1:5" ht="30">
      <c r="A33" s="178"/>
      <c r="B33" s="485" t="s">
        <v>574</v>
      </c>
      <c r="C33" s="178" t="s">
        <v>575</v>
      </c>
      <c r="D33" s="178"/>
      <c r="E33" s="178"/>
    </row>
    <row r="35" spans="1:5">
      <c r="A35" s="624" t="s">
        <v>576</v>
      </c>
    </row>
  </sheetData>
  <pageMargins left="0.70866141732283472" right="0.70866141732283472" top="0.74803149606299213" bottom="0.74803149606299213" header="0.31496062992125984" footer="0.31496062992125984"/>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Helgesson</dc:creator>
  <cp:keywords/>
  <dc:description/>
  <cp:lastModifiedBy>sandra_helgesson@hotmail.com</cp:lastModifiedBy>
  <cp:revision/>
  <dcterms:created xsi:type="dcterms:W3CDTF">2023-10-26T19:10:19Z</dcterms:created>
  <dcterms:modified xsi:type="dcterms:W3CDTF">2023-12-01T15:05:51Z</dcterms:modified>
  <cp:category/>
  <cp:contentStatus/>
</cp:coreProperties>
</file>